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W:\DERDA Marcin\PRZETARGI\2026\kracking umowa ramowa\"/>
    </mc:Choice>
  </mc:AlternateContent>
  <xr:revisionPtr revIDLastSave="0" documentId="13_ncr:1_{CAB5E10E-0978-419A-88D3-E5A8B45CC05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rkusz1" sheetId="1" r:id="rId1"/>
  </sheets>
  <definedNames>
    <definedName name="_xlnm.Print_Area" localSheetId="0">Arkusz1!$B$1:$X$29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9" i="1" l="1"/>
  <c r="H11" i="1" l="1"/>
  <c r="K11" i="1"/>
  <c r="N11" i="1"/>
  <c r="Q11" i="1"/>
  <c r="T11" i="1"/>
  <c r="H27" i="1" l="1"/>
  <c r="H23" i="1"/>
  <c r="H19" i="1"/>
  <c r="H15" i="1"/>
  <c r="W27" i="1"/>
  <c r="T27" i="1"/>
  <c r="Q27" i="1"/>
  <c r="N27" i="1"/>
  <c r="K27" i="1"/>
  <c r="E27" i="1"/>
  <c r="T23" i="1"/>
  <c r="Q23" i="1"/>
  <c r="N23" i="1"/>
  <c r="K23" i="1"/>
  <c r="E23" i="1"/>
  <c r="T19" i="1"/>
  <c r="Q19" i="1"/>
  <c r="N19" i="1"/>
  <c r="K19" i="1"/>
  <c r="E19" i="1"/>
  <c r="T15" i="1"/>
  <c r="Q15" i="1"/>
  <c r="N15" i="1"/>
  <c r="K15" i="1"/>
  <c r="E15" i="1"/>
  <c r="X23" i="1" l="1"/>
  <c r="X19" i="1"/>
  <c r="X15" i="1"/>
  <c r="X27" i="1"/>
  <c r="E11" i="1" l="1"/>
  <c r="X11" i="1" l="1"/>
</calcChain>
</file>

<file path=xl/sharedStrings.xml><?xml version="1.0" encoding="utf-8"?>
<sst xmlns="http://schemas.openxmlformats.org/spreadsheetml/2006/main" count="119" uniqueCount="37">
  <si>
    <t>wartość</t>
  </si>
  <si>
    <t xml:space="preserve">RAZEM </t>
  </si>
  <si>
    <t xml:space="preserve">Wykonawca: </t>
  </si>
  <si>
    <t>a)</t>
  </si>
  <si>
    <t xml:space="preserve">Umowa ramowa nr </t>
  </si>
  <si>
    <t>DN 100</t>
  </si>
  <si>
    <t>DN 150</t>
  </si>
  <si>
    <t>DN 200</t>
  </si>
  <si>
    <t>DN 250</t>
  </si>
  <si>
    <t>DN 300</t>
  </si>
  <si>
    <t>DN 400</t>
  </si>
  <si>
    <t>b)</t>
  </si>
  <si>
    <t>c)</t>
  </si>
  <si>
    <t>d)</t>
  </si>
  <si>
    <t>e)</t>
  </si>
  <si>
    <t>Remont zestawu wodomierzowego (bez samego wodomierza) dla wodomierza:</t>
  </si>
  <si>
    <t>DN 20</t>
  </si>
  <si>
    <t>DN 25</t>
  </si>
  <si>
    <t>DN 32</t>
  </si>
  <si>
    <t>DN 40</t>
  </si>
  <si>
    <t>DN 50</t>
  </si>
  <si>
    <t>DN 80</t>
  </si>
  <si>
    <t>UWAGA!</t>
  </si>
  <si>
    <t>Załącznik do oferty z dnia:</t>
  </si>
  <si>
    <t xml:space="preserve">Zadanie remontowe: </t>
  </si>
  <si>
    <t>-</t>
  </si>
  <si>
    <t>pozycje scalone</t>
  </si>
  <si>
    <t>Sukcesywna realizacja remontów sieci wodociągowej metodą krakingu statycznego w zakresie średnic od DN 100 do DN 400 wraz z remontem przyłączy wodociągowych na terenie miasta Krakowa.</t>
  </si>
  <si>
    <t>Remont przyłącza wodociągowego przewodem DN40 i DN50 PERC SDR11 wraz z armaturą (bez zestawu wodomierzowego i wodomierza) na połączeniu z siecią wodociągową:</t>
  </si>
  <si>
    <t>Remont przyłącza wodociągowego przewodem DN63 PERC SDR11 wraz z armaturą (bez zestawu wodomierzowego i wodomierza) na połączeniu z siecią wodociągową:</t>
  </si>
  <si>
    <t>Remont przyłącza wodociągowego przewodem DN80 i DN100 żel.sf. wraz z armaturą (bez zestawu wodomierzowego i wodomierza) na połączeniu z siecią wodociągową:</t>
  </si>
  <si>
    <t xml:space="preserve">Remont metodą krackingu sieci wodociągowej: </t>
  </si>
  <si>
    <t>L [m]</t>
  </si>
  <si>
    <t>ilość [kpl.]</t>
  </si>
  <si>
    <t>puste pola w kolorze szarym do uzupełnienia</t>
  </si>
  <si>
    <t>suma wartości</t>
  </si>
  <si>
    <t>Wycena wartości realizacji remontu sieci wodociągowej i przyłączy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</si>
</sst>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0.0"/>
  </numFmts>
  <fonts count="13" x14ac:knownFonts="1">
    <font>
      <sz val="10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2"/>
      <color rgb="FFFF0000"/>
      <name val="Arial CE"/>
      <charset val="238"/>
    </font>
    <font>
      <sz val="12"/>
      <color rgb="FFFF0000"/>
      <name val="Arial CE"/>
      <charset val="238"/>
    </font>
    <font>
      <i/>
      <sz val="12"/>
      <name val="Arial CE"/>
      <charset val="238"/>
    </font>
    <font>
      <b/>
      <sz val="12"/>
      <name val="Arial CE"/>
      <charset val="238"/>
    </font>
    <font>
      <b/>
      <i/>
      <sz val="12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0" fontId="4" fillId="5" borderId="0" applyNumberFormat="0" applyBorder="0" applyAlignment="0" applyProtection="0"/>
  </cellStyleXfs>
  <cellXfs count="106">
    <xf numFmtId="0" fontId="0" fillId="0" borderId="0" xfId="0"/>
    <xf numFmtId="1" fontId="2" fillId="0" borderId="8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1" fontId="2" fillId="3" borderId="0" xfId="0" applyNumberFormat="1" applyFont="1" applyFill="1"/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2" fillId="3" borderId="2" xfId="0" applyFont="1" applyFill="1" applyBorder="1" applyAlignment="1"/>
    <xf numFmtId="0" fontId="2" fillId="2" borderId="3" xfId="0" applyFont="1" applyFill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/>
    <xf numFmtId="0" fontId="2" fillId="0" borderId="0" xfId="0" applyFont="1" applyAlignment="1">
      <alignment horizontal="left"/>
    </xf>
    <xf numFmtId="1" fontId="2" fillId="0" borderId="0" xfId="0" applyNumberFormat="1" applyFont="1"/>
    <xf numFmtId="0" fontId="7" fillId="0" borderId="2" xfId="0" applyFont="1" applyBorder="1"/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164" fontId="2" fillId="2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0" fontId="8" fillId="0" borderId="0" xfId="0" applyFont="1"/>
    <xf numFmtId="0" fontId="2" fillId="0" borderId="2" xfId="0" applyFont="1" applyBorder="1"/>
    <xf numFmtId="0" fontId="6" fillId="0" borderId="3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left"/>
    </xf>
    <xf numFmtId="0" fontId="8" fillId="3" borderId="3" xfId="0" applyFont="1" applyFill="1" applyBorder="1"/>
    <xf numFmtId="0" fontId="2" fillId="3" borderId="3" xfId="0" applyFont="1" applyFill="1" applyBorder="1"/>
    <xf numFmtId="164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1" fontId="2" fillId="2" borderId="4" xfId="0" applyNumberFormat="1" applyFont="1" applyFill="1" applyBorder="1"/>
    <xf numFmtId="0" fontId="8" fillId="0" borderId="8" xfId="0" applyFont="1" applyBorder="1" applyAlignment="1">
      <alignment vertical="center"/>
    </xf>
    <xf numFmtId="0" fontId="8" fillId="0" borderId="8" xfId="0" applyFont="1" applyBorder="1"/>
    <xf numFmtId="164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" fontId="9" fillId="0" borderId="11" xfId="0" applyNumberFormat="1" applyFont="1" applyBorder="1" applyAlignment="1">
      <alignment horizontal="center"/>
    </xf>
    <xf numFmtId="0" fontId="10" fillId="2" borderId="5" xfId="2" applyFont="1" applyFill="1" applyBorder="1" applyAlignment="1">
      <alignment horizontal="center"/>
    </xf>
    <xf numFmtId="0" fontId="10" fillId="2" borderId="8" xfId="2" applyFont="1" applyFill="1" applyBorder="1" applyAlignment="1">
      <alignment vertical="center"/>
    </xf>
    <xf numFmtId="0" fontId="11" fillId="2" borderId="3" xfId="2" applyFont="1" applyFill="1" applyBorder="1" applyAlignment="1">
      <alignment horizontal="center"/>
    </xf>
    <xf numFmtId="0" fontId="11" fillId="2" borderId="3" xfId="2" applyFont="1" applyFill="1" applyBorder="1"/>
    <xf numFmtId="164" fontId="11" fillId="2" borderId="3" xfId="2" applyNumberFormat="1" applyFont="1" applyFill="1" applyBorder="1" applyAlignment="1">
      <alignment horizontal="center"/>
    </xf>
    <xf numFmtId="1" fontId="11" fillId="2" borderId="3" xfId="2" applyNumberFormat="1" applyFont="1" applyFill="1" applyBorder="1"/>
    <xf numFmtId="4" fontId="11" fillId="2" borderId="4" xfId="2" applyNumberFormat="1" applyFont="1" applyFill="1" applyBorder="1" applyAlignment="1">
      <alignment horizontal="center"/>
    </xf>
    <xf numFmtId="0" fontId="11" fillId="2" borderId="6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12" fillId="2" borderId="10" xfId="2" applyFont="1" applyFill="1" applyBorder="1" applyAlignment="1">
      <alignment horizontal="center"/>
    </xf>
    <xf numFmtId="0" fontId="12" fillId="2" borderId="8" xfId="2" applyFont="1" applyFill="1" applyBorder="1" applyAlignment="1">
      <alignment horizontal="center"/>
    </xf>
    <xf numFmtId="0" fontId="12" fillId="2" borderId="1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right"/>
    </xf>
    <xf numFmtId="0" fontId="11" fillId="2" borderId="7" xfId="2" applyFont="1" applyFill="1" applyBorder="1"/>
    <xf numFmtId="44" fontId="11" fillId="3" borderId="1" xfId="2" applyNumberFormat="1" applyFont="1" applyFill="1" applyBorder="1" applyAlignment="1">
      <alignment horizontal="center"/>
    </xf>
    <xf numFmtId="164" fontId="11" fillId="2" borderId="1" xfId="2" applyNumberFormat="1" applyFont="1" applyFill="1" applyBorder="1" applyAlignment="1">
      <alignment horizontal="center"/>
    </xf>
    <xf numFmtId="44" fontId="11" fillId="2" borderId="1" xfId="2" applyNumberFormat="1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9" xfId="2" applyFont="1" applyFill="1" applyBorder="1" applyAlignment="1">
      <alignment horizontal="center"/>
    </xf>
    <xf numFmtId="0" fontId="11" fillId="2" borderId="13" xfId="2" applyFont="1" applyFill="1" applyBorder="1" applyAlignment="1">
      <alignment horizontal="center"/>
    </xf>
    <xf numFmtId="44" fontId="11" fillId="2" borderId="1" xfId="2" applyNumberFormat="1" applyFont="1" applyFill="1" applyBorder="1" applyAlignment="1">
      <alignment horizontal="right"/>
    </xf>
    <xf numFmtId="0" fontId="10" fillId="2" borderId="14" xfId="0" applyFont="1" applyFill="1" applyBorder="1"/>
    <xf numFmtId="4" fontId="11" fillId="2" borderId="0" xfId="0" applyNumberFormat="1" applyFont="1" applyFill="1" applyAlignment="1">
      <alignment horizontal="center"/>
    </xf>
    <xf numFmtId="2" fontId="10" fillId="2" borderId="0" xfId="0" applyNumberFormat="1" applyFont="1" applyFill="1" applyAlignment="1">
      <alignment horizontal="center"/>
    </xf>
    <xf numFmtId="2" fontId="12" fillId="2" borderId="0" xfId="0" applyNumberFormat="1" applyFont="1" applyFill="1" applyAlignment="1">
      <alignment horizontal="center"/>
    </xf>
    <xf numFmtId="2" fontId="11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3" xfId="0" applyFont="1" applyFill="1" applyBorder="1"/>
    <xf numFmtId="4" fontId="11" fillId="2" borderId="15" xfId="0" applyNumberFormat="1" applyFont="1" applyFill="1" applyBorder="1" applyAlignment="1">
      <alignment horizontal="right"/>
    </xf>
    <xf numFmtId="4" fontId="11" fillId="2" borderId="4" xfId="2" applyNumberFormat="1" applyFont="1" applyFill="1" applyBorder="1" applyAlignment="1">
      <alignment horizontal="right"/>
    </xf>
    <xf numFmtId="0" fontId="12" fillId="2" borderId="0" xfId="2" applyFont="1" applyFill="1" applyAlignment="1">
      <alignment horizontal="center"/>
    </xf>
    <xf numFmtId="0" fontId="11" fillId="2" borderId="0" xfId="2" applyFont="1" applyFill="1" applyAlignment="1">
      <alignment horizontal="center"/>
    </xf>
    <xf numFmtId="0" fontId="10" fillId="2" borderId="5" xfId="1" applyFont="1" applyFill="1" applyBorder="1" applyAlignment="1">
      <alignment horizontal="center"/>
    </xf>
    <xf numFmtId="0" fontId="11" fillId="2" borderId="3" xfId="1" applyFont="1" applyFill="1" applyBorder="1" applyAlignment="1">
      <alignment horizontal="center"/>
    </xf>
    <xf numFmtId="0" fontId="11" fillId="2" borderId="3" xfId="1" applyFont="1" applyFill="1" applyBorder="1"/>
    <xf numFmtId="164" fontId="11" fillId="2" borderId="3" xfId="1" applyNumberFormat="1" applyFont="1" applyFill="1" applyBorder="1" applyAlignment="1">
      <alignment horizontal="center"/>
    </xf>
    <xf numFmtId="1" fontId="11" fillId="2" borderId="3" xfId="1" applyNumberFormat="1" applyFont="1" applyFill="1" applyBorder="1"/>
    <xf numFmtId="4" fontId="11" fillId="2" borderId="4" xfId="1" applyNumberFormat="1" applyFont="1" applyFill="1" applyBorder="1" applyAlignment="1">
      <alignment horizontal="right"/>
    </xf>
    <xf numFmtId="0" fontId="11" fillId="2" borderId="6" xfId="1" applyFont="1" applyFill="1" applyBorder="1" applyAlignment="1">
      <alignment horizontal="center"/>
    </xf>
    <xf numFmtId="0" fontId="12" fillId="2" borderId="1" xfId="1" applyFont="1" applyFill="1" applyBorder="1" applyAlignment="1">
      <alignment horizontal="center"/>
    </xf>
    <xf numFmtId="0" fontId="12" fillId="2" borderId="1" xfId="1" applyFont="1" applyFill="1" applyBorder="1" applyAlignment="1">
      <alignment horizontal="right"/>
    </xf>
    <xf numFmtId="0" fontId="11" fillId="2" borderId="7" xfId="1" applyFont="1" applyFill="1" applyBorder="1"/>
    <xf numFmtId="44" fontId="11" fillId="3" borderId="1" xfId="1" applyNumberFormat="1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/>
    </xf>
    <xf numFmtId="44" fontId="11" fillId="2" borderId="1" xfId="1" applyNumberFormat="1" applyFont="1" applyFill="1" applyBorder="1" applyAlignment="1">
      <alignment horizontal="center"/>
    </xf>
    <xf numFmtId="44" fontId="11" fillId="2" borderId="1" xfId="1" applyNumberFormat="1" applyFont="1" applyFill="1" applyBorder="1" applyAlignment="1">
      <alignment horizontal="right"/>
    </xf>
    <xf numFmtId="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44" fontId="8" fillId="2" borderId="1" xfId="0" applyNumberFormat="1" applyFont="1" applyFill="1" applyBorder="1" applyAlignment="1">
      <alignment horizontal="right"/>
    </xf>
    <xf numFmtId="4" fontId="7" fillId="0" borderId="0" xfId="0" applyNumberFormat="1" applyFont="1" applyAlignment="1">
      <alignment horizontal="center"/>
    </xf>
    <xf numFmtId="0" fontId="1" fillId="0" borderId="1" xfId="0" applyFont="1" applyBorder="1" applyAlignment="1">
      <alignment wrapText="1"/>
    </xf>
    <xf numFmtId="0" fontId="10" fillId="2" borderId="8" xfId="0" applyFont="1" applyFill="1" applyBorder="1"/>
    <xf numFmtId="0" fontId="11" fillId="2" borderId="8" xfId="0" applyFont="1" applyFill="1" applyBorder="1"/>
    <xf numFmtId="4" fontId="9" fillId="0" borderId="0" xfId="0" applyNumberFormat="1" applyFont="1" applyBorder="1" applyAlignment="1">
      <alignment horizontal="center"/>
    </xf>
    <xf numFmtId="4" fontId="8" fillId="0" borderId="15" xfId="0" applyNumberFormat="1" applyFont="1" applyBorder="1" applyAlignment="1">
      <alignment horizontal="center"/>
    </xf>
  </cellXfs>
  <cellStyles count="3">
    <cellStyle name="Dobry" xfId="1" builtinId="26"/>
    <cellStyle name="Neutralny" xfId="2" builtinId="2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2"/>
  <sheetViews>
    <sheetView tabSelected="1" topLeftCell="D1" zoomScale="70" zoomScaleNormal="70" zoomScaleSheetLayoutView="70" workbookViewId="0">
      <selection activeCell="X33" sqref="X33"/>
    </sheetView>
  </sheetViews>
  <sheetFormatPr defaultRowHeight="15.6" x14ac:dyDescent="0.3"/>
  <cols>
    <col min="1" max="1" width="4.6640625" style="2" customWidth="1"/>
    <col min="2" max="2" width="8.6640625" style="3" customWidth="1"/>
    <col min="3" max="3" width="13.77734375" style="3" customWidth="1"/>
    <col min="4" max="4" width="11.77734375" style="3" customWidth="1"/>
    <col min="5" max="5" width="17.5546875" style="3" customWidth="1"/>
    <col min="6" max="6" width="13.77734375" style="29" customWidth="1"/>
    <col min="7" max="7" width="11.77734375" style="29" customWidth="1"/>
    <col min="8" max="8" width="14.21875" style="3" customWidth="1"/>
    <col min="9" max="9" width="13.77734375" style="4" customWidth="1"/>
    <col min="10" max="10" width="11.77734375" style="3" customWidth="1"/>
    <col min="11" max="11" width="14.21875" style="3" customWidth="1"/>
    <col min="12" max="12" width="13.77734375" style="4" customWidth="1"/>
    <col min="13" max="13" width="11.77734375" style="3" customWidth="1"/>
    <col min="14" max="14" width="14.21875" style="3" customWidth="1"/>
    <col min="15" max="15" width="13.77734375" style="3" customWidth="1"/>
    <col min="16" max="16" width="11.77734375" style="3" customWidth="1"/>
    <col min="17" max="17" width="14.21875" style="3" customWidth="1"/>
    <col min="18" max="18" width="13.77734375" style="3" customWidth="1"/>
    <col min="19" max="19" width="11.77734375" style="3" customWidth="1"/>
    <col min="20" max="20" width="14.21875" style="3" customWidth="1"/>
    <col min="21" max="21" width="13.77734375" style="3" customWidth="1"/>
    <col min="22" max="22" width="11.77734375" style="3" customWidth="1"/>
    <col min="23" max="23" width="13.77734375" style="3" customWidth="1"/>
    <col min="24" max="24" width="23.5546875" style="20" customWidth="1"/>
    <col min="25" max="16384" width="8.88671875" style="2"/>
  </cols>
  <sheetData>
    <row r="1" spans="1:24" x14ac:dyDescent="0.3">
      <c r="F1" s="2"/>
      <c r="G1" s="2"/>
      <c r="R1" s="5" t="s">
        <v>22</v>
      </c>
      <c r="S1" s="6"/>
      <c r="T1" s="7" t="s">
        <v>34</v>
      </c>
      <c r="U1" s="8"/>
      <c r="V1" s="9"/>
      <c r="W1" s="9"/>
      <c r="X1" s="10"/>
    </row>
    <row r="2" spans="1:24" x14ac:dyDescent="0.3">
      <c r="B2" s="11" t="s">
        <v>23</v>
      </c>
      <c r="C2" s="12"/>
      <c r="D2" s="12"/>
      <c r="E2" s="13"/>
      <c r="F2" s="14"/>
      <c r="G2" s="15"/>
      <c r="H2" s="16"/>
      <c r="I2" s="17"/>
      <c r="J2" s="16"/>
      <c r="K2" s="16"/>
      <c r="L2" s="17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8"/>
    </row>
    <row r="3" spans="1:24" ht="6.75" customHeight="1" x14ac:dyDescent="0.25">
      <c r="B3" s="19"/>
      <c r="F3" s="2"/>
      <c r="G3" s="2"/>
    </row>
    <row r="4" spans="1:24" s="29" customFormat="1" x14ac:dyDescent="0.3">
      <c r="A4" s="2"/>
      <c r="B4" s="21" t="s">
        <v>24</v>
      </c>
      <c r="C4" s="12"/>
      <c r="D4" s="12"/>
      <c r="E4" s="22" t="s">
        <v>27</v>
      </c>
      <c r="F4" s="23"/>
      <c r="G4" s="24"/>
      <c r="H4" s="25"/>
      <c r="I4" s="26"/>
      <c r="J4" s="24"/>
      <c r="K4" s="25"/>
      <c r="L4" s="24"/>
      <c r="M4" s="25"/>
      <c r="N4" s="25"/>
      <c r="O4" s="27"/>
      <c r="P4" s="24"/>
      <c r="Q4" s="25"/>
      <c r="R4" s="24"/>
      <c r="S4" s="24"/>
      <c r="T4" s="25"/>
      <c r="U4" s="24"/>
      <c r="V4" s="24"/>
      <c r="W4" s="24"/>
      <c r="X4" s="28"/>
    </row>
    <row r="5" spans="1:24" s="29" customFormat="1" ht="6.75" customHeight="1" x14ac:dyDescent="0.3">
      <c r="A5" s="2"/>
      <c r="B5" s="30"/>
      <c r="C5" s="16"/>
      <c r="D5" s="16"/>
      <c r="E5" s="25"/>
      <c r="F5" s="24"/>
      <c r="G5" s="24"/>
      <c r="H5" s="25"/>
      <c r="I5" s="26"/>
      <c r="J5" s="24"/>
      <c r="K5" s="25"/>
      <c r="L5" s="24"/>
      <c r="M5" s="25"/>
      <c r="N5" s="25"/>
      <c r="O5" s="31"/>
      <c r="P5" s="16"/>
      <c r="Q5" s="25"/>
      <c r="R5" s="16"/>
      <c r="S5" s="16"/>
      <c r="T5" s="25"/>
      <c r="U5" s="16"/>
      <c r="V5" s="16"/>
      <c r="W5" s="16"/>
      <c r="X5" s="32"/>
    </row>
    <row r="6" spans="1:24" x14ac:dyDescent="0.3">
      <c r="B6" s="21" t="s">
        <v>2</v>
      </c>
      <c r="C6" s="12"/>
      <c r="D6" s="33"/>
      <c r="E6" s="34"/>
      <c r="F6" s="35"/>
      <c r="G6" s="36"/>
      <c r="H6" s="34"/>
      <c r="I6" s="37"/>
      <c r="J6" s="38"/>
      <c r="K6" s="34"/>
      <c r="L6" s="37"/>
      <c r="M6" s="38"/>
      <c r="N6" s="34"/>
      <c r="O6" s="38"/>
      <c r="P6" s="38"/>
      <c r="Q6" s="34"/>
      <c r="R6" s="38"/>
      <c r="S6" s="39"/>
      <c r="T6" s="40" t="s">
        <v>4</v>
      </c>
      <c r="U6" s="41"/>
      <c r="V6" s="23" t="s">
        <v>25</v>
      </c>
      <c r="W6" s="24"/>
      <c r="X6" s="42"/>
    </row>
    <row r="7" spans="1:24" ht="15" x14ac:dyDescent="0.25">
      <c r="F7" s="2"/>
      <c r="G7" s="2"/>
    </row>
    <row r="8" spans="1:24" ht="27" x14ac:dyDescent="0.3">
      <c r="B8" s="101" t="s">
        <v>26</v>
      </c>
      <c r="C8" s="43" t="s">
        <v>36</v>
      </c>
      <c r="D8" s="44"/>
      <c r="E8" s="44"/>
      <c r="F8" s="44"/>
      <c r="G8" s="45"/>
      <c r="H8" s="44"/>
      <c r="I8" s="45"/>
      <c r="J8" s="46"/>
      <c r="K8" s="44"/>
      <c r="L8" s="1"/>
      <c r="M8" s="46"/>
      <c r="N8" s="44"/>
      <c r="O8" s="1"/>
      <c r="P8" s="1"/>
      <c r="Q8" s="44"/>
      <c r="R8" s="1"/>
      <c r="S8" s="1"/>
      <c r="T8" s="44"/>
      <c r="U8" s="1"/>
      <c r="V8" s="1"/>
      <c r="W8" s="1"/>
      <c r="X8" s="47"/>
    </row>
    <row r="9" spans="1:24" x14ac:dyDescent="0.3">
      <c r="B9" s="48" t="s">
        <v>3</v>
      </c>
      <c r="C9" s="49" t="s">
        <v>31</v>
      </c>
      <c r="D9" s="50"/>
      <c r="E9" s="51"/>
      <c r="F9" s="51"/>
      <c r="G9" s="52"/>
      <c r="H9" s="51"/>
      <c r="I9" s="52"/>
      <c r="J9" s="50"/>
      <c r="K9" s="51"/>
      <c r="L9" s="53"/>
      <c r="M9" s="50"/>
      <c r="N9" s="51"/>
      <c r="O9" s="53"/>
      <c r="P9" s="53"/>
      <c r="Q9" s="51"/>
      <c r="R9" s="53"/>
      <c r="S9" s="53"/>
      <c r="T9" s="51"/>
      <c r="U9" s="50"/>
      <c r="V9" s="52"/>
      <c r="W9" s="53"/>
      <c r="X9" s="54"/>
    </row>
    <row r="10" spans="1:24" x14ac:dyDescent="0.3">
      <c r="B10" s="55"/>
      <c r="C10" s="56" t="s">
        <v>5</v>
      </c>
      <c r="D10" s="56" t="s">
        <v>32</v>
      </c>
      <c r="E10" s="56" t="s">
        <v>0</v>
      </c>
      <c r="F10" s="56" t="s">
        <v>6</v>
      </c>
      <c r="G10" s="56" t="s">
        <v>32</v>
      </c>
      <c r="H10" s="56" t="s">
        <v>0</v>
      </c>
      <c r="I10" s="56" t="s">
        <v>7</v>
      </c>
      <c r="J10" s="56" t="s">
        <v>32</v>
      </c>
      <c r="K10" s="56" t="s">
        <v>0</v>
      </c>
      <c r="L10" s="56" t="s">
        <v>8</v>
      </c>
      <c r="M10" s="56" t="s">
        <v>32</v>
      </c>
      <c r="N10" s="56" t="s">
        <v>0</v>
      </c>
      <c r="O10" s="56" t="s">
        <v>9</v>
      </c>
      <c r="P10" s="56" t="s">
        <v>32</v>
      </c>
      <c r="Q10" s="56" t="s">
        <v>0</v>
      </c>
      <c r="R10" s="56" t="s">
        <v>10</v>
      </c>
      <c r="S10" s="56" t="s">
        <v>32</v>
      </c>
      <c r="T10" s="56" t="s">
        <v>0</v>
      </c>
      <c r="U10" s="57"/>
      <c r="V10" s="58"/>
      <c r="W10" s="59"/>
      <c r="X10" s="60" t="s">
        <v>35</v>
      </c>
    </row>
    <row r="11" spans="1:24" ht="15" x14ac:dyDescent="0.25">
      <c r="B11" s="61"/>
      <c r="C11" s="62">
        <v>0</v>
      </c>
      <c r="D11" s="63">
        <v>1</v>
      </c>
      <c r="E11" s="64">
        <f>C11*D11</f>
        <v>0</v>
      </c>
      <c r="F11" s="62">
        <v>0</v>
      </c>
      <c r="G11" s="63">
        <v>1</v>
      </c>
      <c r="H11" s="64">
        <f>F11*G11</f>
        <v>0</v>
      </c>
      <c r="I11" s="62">
        <v>0</v>
      </c>
      <c r="J11" s="63">
        <v>1</v>
      </c>
      <c r="K11" s="64">
        <f>I11*J11</f>
        <v>0</v>
      </c>
      <c r="L11" s="62">
        <v>0</v>
      </c>
      <c r="M11" s="63">
        <v>1</v>
      </c>
      <c r="N11" s="64">
        <f>L11*M11</f>
        <v>0</v>
      </c>
      <c r="O11" s="62">
        <v>0</v>
      </c>
      <c r="P11" s="63">
        <v>1</v>
      </c>
      <c r="Q11" s="64">
        <f>O11*P11</f>
        <v>0</v>
      </c>
      <c r="R11" s="62">
        <v>0</v>
      </c>
      <c r="S11" s="63">
        <v>1</v>
      </c>
      <c r="T11" s="64">
        <f>R11*S11</f>
        <v>0</v>
      </c>
      <c r="U11" s="65"/>
      <c r="V11" s="66"/>
      <c r="W11" s="67"/>
      <c r="X11" s="68">
        <f>E11+H11+K11+N11+Q11+T11</f>
        <v>0</v>
      </c>
    </row>
    <row r="12" spans="1:24" x14ac:dyDescent="0.3">
      <c r="B12" s="69"/>
      <c r="C12" s="70"/>
      <c r="D12" s="71"/>
      <c r="E12" s="70"/>
      <c r="F12" s="70"/>
      <c r="G12" s="72"/>
      <c r="H12" s="70"/>
      <c r="I12" s="70"/>
      <c r="J12" s="73"/>
      <c r="K12" s="70"/>
      <c r="L12" s="70"/>
      <c r="M12" s="72"/>
      <c r="N12" s="70"/>
      <c r="O12" s="70"/>
      <c r="P12" s="73"/>
      <c r="Q12" s="70"/>
      <c r="R12" s="70"/>
      <c r="S12" s="74"/>
      <c r="T12" s="70"/>
      <c r="U12" s="75"/>
      <c r="V12" s="75"/>
      <c r="W12" s="75"/>
      <c r="X12" s="76"/>
    </row>
    <row r="13" spans="1:24" x14ac:dyDescent="0.3">
      <c r="B13" s="48" t="s">
        <v>11</v>
      </c>
      <c r="C13" s="49" t="s">
        <v>28</v>
      </c>
      <c r="D13" s="50"/>
      <c r="E13" s="51"/>
      <c r="F13" s="51"/>
      <c r="G13" s="52"/>
      <c r="H13" s="51"/>
      <c r="I13" s="52"/>
      <c r="J13" s="50"/>
      <c r="K13" s="51"/>
      <c r="L13" s="53"/>
      <c r="M13" s="50"/>
      <c r="N13" s="51"/>
      <c r="O13" s="53"/>
      <c r="P13" s="53"/>
      <c r="Q13" s="51"/>
      <c r="R13" s="50"/>
      <c r="S13" s="53"/>
      <c r="T13" s="51"/>
      <c r="U13" s="50"/>
      <c r="V13" s="50"/>
      <c r="W13" s="50"/>
      <c r="X13" s="77"/>
    </row>
    <row r="14" spans="1:24" x14ac:dyDescent="0.3">
      <c r="B14" s="55"/>
      <c r="C14" s="56" t="s">
        <v>5</v>
      </c>
      <c r="D14" s="56" t="s">
        <v>32</v>
      </c>
      <c r="E14" s="56" t="s">
        <v>0</v>
      </c>
      <c r="F14" s="56" t="s">
        <v>6</v>
      </c>
      <c r="G14" s="56" t="s">
        <v>32</v>
      </c>
      <c r="H14" s="56" t="s">
        <v>0</v>
      </c>
      <c r="I14" s="56" t="s">
        <v>7</v>
      </c>
      <c r="J14" s="56" t="s">
        <v>32</v>
      </c>
      <c r="K14" s="56" t="s">
        <v>0</v>
      </c>
      <c r="L14" s="56" t="s">
        <v>8</v>
      </c>
      <c r="M14" s="56" t="s">
        <v>32</v>
      </c>
      <c r="N14" s="56" t="s">
        <v>0</v>
      </c>
      <c r="O14" s="56" t="s">
        <v>9</v>
      </c>
      <c r="P14" s="56" t="s">
        <v>32</v>
      </c>
      <c r="Q14" s="56" t="s">
        <v>0</v>
      </c>
      <c r="R14" s="56" t="s">
        <v>10</v>
      </c>
      <c r="S14" s="56" t="s">
        <v>32</v>
      </c>
      <c r="T14" s="56" t="s">
        <v>0</v>
      </c>
      <c r="U14" s="57"/>
      <c r="V14" s="58"/>
      <c r="W14" s="59"/>
      <c r="X14" s="60" t="s">
        <v>35</v>
      </c>
    </row>
    <row r="15" spans="1:24" ht="15" x14ac:dyDescent="0.25">
      <c r="B15" s="61"/>
      <c r="C15" s="62">
        <v>0</v>
      </c>
      <c r="D15" s="63">
        <v>1</v>
      </c>
      <c r="E15" s="64">
        <f>C15*D15</f>
        <v>0</v>
      </c>
      <c r="F15" s="62">
        <v>0</v>
      </c>
      <c r="G15" s="63">
        <v>1</v>
      </c>
      <c r="H15" s="64">
        <f>F15*G15</f>
        <v>0</v>
      </c>
      <c r="I15" s="62">
        <v>0</v>
      </c>
      <c r="J15" s="63">
        <v>1</v>
      </c>
      <c r="K15" s="64">
        <f>I15*J15</f>
        <v>0</v>
      </c>
      <c r="L15" s="62">
        <v>0</v>
      </c>
      <c r="M15" s="63">
        <v>1</v>
      </c>
      <c r="N15" s="64">
        <f>L15*M15</f>
        <v>0</v>
      </c>
      <c r="O15" s="62">
        <v>0</v>
      </c>
      <c r="P15" s="63">
        <v>1</v>
      </c>
      <c r="Q15" s="64">
        <f>O15*P15</f>
        <v>0</v>
      </c>
      <c r="R15" s="62">
        <v>0</v>
      </c>
      <c r="S15" s="63">
        <v>1</v>
      </c>
      <c r="T15" s="64">
        <f>R15*S15</f>
        <v>0</v>
      </c>
      <c r="U15" s="65"/>
      <c r="V15" s="66"/>
      <c r="W15" s="67"/>
      <c r="X15" s="68">
        <f>E15+H15+K15+N15+Q15+T15</f>
        <v>0</v>
      </c>
    </row>
    <row r="16" spans="1:24" x14ac:dyDescent="0.3">
      <c r="B16" s="69"/>
      <c r="C16" s="70"/>
      <c r="D16" s="71"/>
      <c r="E16" s="70"/>
      <c r="F16" s="70"/>
      <c r="G16" s="72"/>
      <c r="H16" s="70"/>
      <c r="I16" s="70"/>
      <c r="J16" s="73"/>
      <c r="K16" s="70"/>
      <c r="L16" s="70"/>
      <c r="M16" s="72"/>
      <c r="N16" s="70"/>
      <c r="O16" s="70"/>
      <c r="P16" s="73"/>
      <c r="Q16" s="70"/>
      <c r="R16" s="70"/>
      <c r="S16" s="74"/>
      <c r="T16" s="70"/>
      <c r="U16" s="75"/>
      <c r="V16" s="75"/>
      <c r="W16" s="75"/>
      <c r="X16" s="76"/>
    </row>
    <row r="17" spans="2:24" ht="15" customHeight="1" x14ac:dyDescent="0.3">
      <c r="B17" s="48" t="s">
        <v>12</v>
      </c>
      <c r="C17" s="49" t="s">
        <v>29</v>
      </c>
      <c r="D17" s="50"/>
      <c r="E17" s="51"/>
      <c r="F17" s="51"/>
      <c r="G17" s="52"/>
      <c r="H17" s="51"/>
      <c r="I17" s="52"/>
      <c r="J17" s="50"/>
      <c r="K17" s="51"/>
      <c r="L17" s="53"/>
      <c r="M17" s="50"/>
      <c r="N17" s="51"/>
      <c r="O17" s="53"/>
      <c r="P17" s="53"/>
      <c r="Q17" s="51"/>
      <c r="R17" s="53"/>
      <c r="S17" s="53"/>
      <c r="T17" s="51"/>
      <c r="U17" s="50"/>
      <c r="V17" s="50"/>
      <c r="W17" s="50"/>
      <c r="X17" s="77"/>
    </row>
    <row r="18" spans="2:24" x14ac:dyDescent="0.3">
      <c r="B18" s="55"/>
      <c r="C18" s="56" t="s">
        <v>5</v>
      </c>
      <c r="D18" s="56" t="s">
        <v>32</v>
      </c>
      <c r="E18" s="56" t="s">
        <v>0</v>
      </c>
      <c r="F18" s="56" t="s">
        <v>6</v>
      </c>
      <c r="G18" s="56" t="s">
        <v>32</v>
      </c>
      <c r="H18" s="56" t="s">
        <v>0</v>
      </c>
      <c r="I18" s="56" t="s">
        <v>7</v>
      </c>
      <c r="J18" s="56" t="s">
        <v>32</v>
      </c>
      <c r="K18" s="56" t="s">
        <v>0</v>
      </c>
      <c r="L18" s="56" t="s">
        <v>8</v>
      </c>
      <c r="M18" s="56" t="s">
        <v>32</v>
      </c>
      <c r="N18" s="56" t="s">
        <v>0</v>
      </c>
      <c r="O18" s="56" t="s">
        <v>9</v>
      </c>
      <c r="P18" s="56" t="s">
        <v>32</v>
      </c>
      <c r="Q18" s="56" t="s">
        <v>0</v>
      </c>
      <c r="R18" s="56" t="s">
        <v>10</v>
      </c>
      <c r="S18" s="56" t="s">
        <v>32</v>
      </c>
      <c r="T18" s="56" t="s">
        <v>0</v>
      </c>
      <c r="U18" s="57"/>
      <c r="V18" s="58"/>
      <c r="W18" s="59"/>
      <c r="X18" s="60" t="s">
        <v>35</v>
      </c>
    </row>
    <row r="19" spans="2:24" ht="15" x14ac:dyDescent="0.25">
      <c r="B19" s="61"/>
      <c r="C19" s="62">
        <v>0</v>
      </c>
      <c r="D19" s="63">
        <v>1</v>
      </c>
      <c r="E19" s="64">
        <f>C19*D19</f>
        <v>0</v>
      </c>
      <c r="F19" s="62">
        <v>0</v>
      </c>
      <c r="G19" s="63">
        <v>1</v>
      </c>
      <c r="H19" s="64">
        <f>F19*G19</f>
        <v>0</v>
      </c>
      <c r="I19" s="62">
        <v>0</v>
      </c>
      <c r="J19" s="63">
        <v>1</v>
      </c>
      <c r="K19" s="64">
        <f>I19*J19</f>
        <v>0</v>
      </c>
      <c r="L19" s="62">
        <v>0</v>
      </c>
      <c r="M19" s="63">
        <v>1</v>
      </c>
      <c r="N19" s="64">
        <f>L19*M19</f>
        <v>0</v>
      </c>
      <c r="O19" s="62">
        <v>0</v>
      </c>
      <c r="P19" s="63">
        <v>1</v>
      </c>
      <c r="Q19" s="64">
        <f>O19*P19</f>
        <v>0</v>
      </c>
      <c r="R19" s="62">
        <v>0</v>
      </c>
      <c r="S19" s="63">
        <v>1</v>
      </c>
      <c r="T19" s="64">
        <f>R19*S19</f>
        <v>0</v>
      </c>
      <c r="U19" s="65"/>
      <c r="V19" s="66"/>
      <c r="W19" s="67"/>
      <c r="X19" s="68">
        <f>E19+H19+K19+N19+Q19+T19</f>
        <v>0</v>
      </c>
    </row>
    <row r="20" spans="2:24" x14ac:dyDescent="0.3">
      <c r="B20" s="69"/>
      <c r="C20" s="70"/>
      <c r="D20" s="71"/>
      <c r="E20" s="70"/>
      <c r="F20" s="70"/>
      <c r="G20" s="72"/>
      <c r="H20" s="70"/>
      <c r="I20" s="70"/>
      <c r="J20" s="73"/>
      <c r="K20" s="70"/>
      <c r="L20" s="70"/>
      <c r="M20" s="72"/>
      <c r="N20" s="70"/>
      <c r="O20" s="70"/>
      <c r="P20" s="73"/>
      <c r="Q20" s="70"/>
      <c r="R20" s="70"/>
      <c r="S20" s="74"/>
      <c r="T20" s="70"/>
      <c r="U20" s="75"/>
      <c r="V20" s="75"/>
      <c r="W20" s="75"/>
      <c r="X20" s="76"/>
    </row>
    <row r="21" spans="2:24" x14ac:dyDescent="0.3">
      <c r="B21" s="48" t="s">
        <v>13</v>
      </c>
      <c r="C21" s="49" t="s">
        <v>30</v>
      </c>
      <c r="D21" s="50"/>
      <c r="E21" s="51"/>
      <c r="F21" s="51"/>
      <c r="G21" s="52"/>
      <c r="H21" s="51"/>
      <c r="I21" s="52"/>
      <c r="J21" s="50"/>
      <c r="K21" s="51"/>
      <c r="L21" s="53"/>
      <c r="M21" s="50"/>
      <c r="N21" s="51"/>
      <c r="O21" s="53"/>
      <c r="P21" s="53"/>
      <c r="Q21" s="51"/>
      <c r="R21" s="53"/>
      <c r="S21" s="53"/>
      <c r="T21" s="51"/>
      <c r="U21" s="50"/>
      <c r="V21" s="50"/>
      <c r="W21" s="50"/>
      <c r="X21" s="77"/>
    </row>
    <row r="22" spans="2:24" x14ac:dyDescent="0.3">
      <c r="B22" s="55"/>
      <c r="C22" s="56" t="s">
        <v>5</v>
      </c>
      <c r="D22" s="56" t="s">
        <v>32</v>
      </c>
      <c r="E22" s="56" t="s">
        <v>0</v>
      </c>
      <c r="F22" s="56" t="s">
        <v>6</v>
      </c>
      <c r="G22" s="56" t="s">
        <v>32</v>
      </c>
      <c r="H22" s="56" t="s">
        <v>0</v>
      </c>
      <c r="I22" s="56" t="s">
        <v>7</v>
      </c>
      <c r="J22" s="56" t="s">
        <v>32</v>
      </c>
      <c r="K22" s="56" t="s">
        <v>0</v>
      </c>
      <c r="L22" s="56" t="s">
        <v>8</v>
      </c>
      <c r="M22" s="56" t="s">
        <v>32</v>
      </c>
      <c r="N22" s="56" t="s">
        <v>0</v>
      </c>
      <c r="O22" s="56" t="s">
        <v>9</v>
      </c>
      <c r="P22" s="56" t="s">
        <v>32</v>
      </c>
      <c r="Q22" s="56" t="s">
        <v>0</v>
      </c>
      <c r="R22" s="56" t="s">
        <v>10</v>
      </c>
      <c r="S22" s="56" t="s">
        <v>32</v>
      </c>
      <c r="T22" s="56" t="s">
        <v>0</v>
      </c>
      <c r="U22" s="78"/>
      <c r="V22" s="78"/>
      <c r="W22" s="78"/>
      <c r="X22" s="60" t="s">
        <v>35</v>
      </c>
    </row>
    <row r="23" spans="2:24" ht="15" x14ac:dyDescent="0.25">
      <c r="B23" s="61"/>
      <c r="C23" s="62">
        <v>0</v>
      </c>
      <c r="D23" s="63">
        <v>1</v>
      </c>
      <c r="E23" s="64">
        <f>C23*D23</f>
        <v>0</v>
      </c>
      <c r="F23" s="62">
        <v>0</v>
      </c>
      <c r="G23" s="63">
        <v>1</v>
      </c>
      <c r="H23" s="64">
        <f>F23*G23</f>
        <v>0</v>
      </c>
      <c r="I23" s="62">
        <v>0</v>
      </c>
      <c r="J23" s="63">
        <v>1</v>
      </c>
      <c r="K23" s="64">
        <f>I23*J23</f>
        <v>0</v>
      </c>
      <c r="L23" s="62">
        <v>0</v>
      </c>
      <c r="M23" s="63">
        <v>1</v>
      </c>
      <c r="N23" s="64">
        <f>L23*M23</f>
        <v>0</v>
      </c>
      <c r="O23" s="62">
        <v>0</v>
      </c>
      <c r="P23" s="63">
        <v>1</v>
      </c>
      <c r="Q23" s="64">
        <f>O23*P23</f>
        <v>0</v>
      </c>
      <c r="R23" s="62">
        <v>0</v>
      </c>
      <c r="S23" s="63">
        <v>1</v>
      </c>
      <c r="T23" s="64">
        <f>R23*S23</f>
        <v>0</v>
      </c>
      <c r="U23" s="79"/>
      <c r="V23" s="79"/>
      <c r="W23" s="79"/>
      <c r="X23" s="68">
        <f>E23+H23+K23+N23+Q23+T23</f>
        <v>0</v>
      </c>
    </row>
    <row r="24" spans="2:24" x14ac:dyDescent="0.3">
      <c r="B24" s="69"/>
      <c r="C24" s="70"/>
      <c r="D24" s="71"/>
      <c r="E24" s="70"/>
      <c r="F24" s="70"/>
      <c r="G24" s="72"/>
      <c r="H24" s="70"/>
      <c r="I24" s="70"/>
      <c r="J24" s="73"/>
      <c r="K24" s="70"/>
      <c r="L24" s="70"/>
      <c r="M24" s="72"/>
      <c r="N24" s="70"/>
      <c r="O24" s="70"/>
      <c r="P24" s="73"/>
      <c r="Q24" s="70"/>
      <c r="R24" s="70"/>
      <c r="S24" s="74"/>
      <c r="T24" s="70"/>
      <c r="U24" s="75"/>
      <c r="V24" s="75"/>
      <c r="W24" s="75"/>
      <c r="X24" s="76"/>
    </row>
    <row r="25" spans="2:24" x14ac:dyDescent="0.3">
      <c r="B25" s="80" t="s">
        <v>14</v>
      </c>
      <c r="C25" s="49" t="s">
        <v>15</v>
      </c>
      <c r="D25" s="81"/>
      <c r="E25" s="82"/>
      <c r="F25" s="82"/>
      <c r="G25" s="83"/>
      <c r="H25" s="82"/>
      <c r="I25" s="83"/>
      <c r="J25" s="81"/>
      <c r="K25" s="82"/>
      <c r="L25" s="84"/>
      <c r="M25" s="81"/>
      <c r="N25" s="82"/>
      <c r="O25" s="84"/>
      <c r="P25" s="84"/>
      <c r="Q25" s="82"/>
      <c r="R25" s="84"/>
      <c r="S25" s="84"/>
      <c r="T25" s="82"/>
      <c r="U25" s="84"/>
      <c r="V25" s="84"/>
      <c r="W25" s="84"/>
      <c r="X25" s="85"/>
    </row>
    <row r="26" spans="2:24" x14ac:dyDescent="0.3">
      <c r="B26" s="86"/>
      <c r="C26" s="87" t="s">
        <v>16</v>
      </c>
      <c r="D26" s="87" t="s">
        <v>33</v>
      </c>
      <c r="E26" s="87" t="s">
        <v>0</v>
      </c>
      <c r="F26" s="87" t="s">
        <v>17</v>
      </c>
      <c r="G26" s="87" t="s">
        <v>33</v>
      </c>
      <c r="H26" s="87" t="s">
        <v>0</v>
      </c>
      <c r="I26" s="87" t="s">
        <v>18</v>
      </c>
      <c r="J26" s="87" t="s">
        <v>33</v>
      </c>
      <c r="K26" s="87" t="s">
        <v>0</v>
      </c>
      <c r="L26" s="87" t="s">
        <v>19</v>
      </c>
      <c r="M26" s="87" t="s">
        <v>33</v>
      </c>
      <c r="N26" s="87" t="s">
        <v>0</v>
      </c>
      <c r="O26" s="87" t="s">
        <v>20</v>
      </c>
      <c r="P26" s="87" t="s">
        <v>33</v>
      </c>
      <c r="Q26" s="87" t="s">
        <v>0</v>
      </c>
      <c r="R26" s="87" t="s">
        <v>21</v>
      </c>
      <c r="S26" s="87" t="s">
        <v>33</v>
      </c>
      <c r="T26" s="87" t="s">
        <v>0</v>
      </c>
      <c r="U26" s="87" t="s">
        <v>5</v>
      </c>
      <c r="V26" s="87" t="s">
        <v>33</v>
      </c>
      <c r="W26" s="87" t="s">
        <v>0</v>
      </c>
      <c r="X26" s="88" t="s">
        <v>35</v>
      </c>
    </row>
    <row r="27" spans="2:24" ht="15" x14ac:dyDescent="0.25">
      <c r="B27" s="89"/>
      <c r="C27" s="90">
        <v>0</v>
      </c>
      <c r="D27" s="91">
        <v>1</v>
      </c>
      <c r="E27" s="92">
        <f>C27*D27</f>
        <v>0</v>
      </c>
      <c r="F27" s="90">
        <v>0</v>
      </c>
      <c r="G27" s="91">
        <v>1</v>
      </c>
      <c r="H27" s="92">
        <f>F27*G27</f>
        <v>0</v>
      </c>
      <c r="I27" s="90">
        <v>0</v>
      </c>
      <c r="J27" s="91">
        <v>1</v>
      </c>
      <c r="K27" s="92">
        <f>I27*J27</f>
        <v>0</v>
      </c>
      <c r="L27" s="90">
        <v>0</v>
      </c>
      <c r="M27" s="91">
        <v>1</v>
      </c>
      <c r="N27" s="92">
        <f>L27*M27</f>
        <v>0</v>
      </c>
      <c r="O27" s="90">
        <v>0</v>
      </c>
      <c r="P27" s="91">
        <v>1</v>
      </c>
      <c r="Q27" s="92">
        <f>O27*P27</f>
        <v>0</v>
      </c>
      <c r="R27" s="90">
        <v>0</v>
      </c>
      <c r="S27" s="91">
        <v>1</v>
      </c>
      <c r="T27" s="92">
        <f>R27*S27</f>
        <v>0</v>
      </c>
      <c r="U27" s="90">
        <v>0</v>
      </c>
      <c r="V27" s="91">
        <v>1</v>
      </c>
      <c r="W27" s="92">
        <f>U27*V27</f>
        <v>0</v>
      </c>
      <c r="X27" s="93">
        <f>E27+H27+K27+N27+Q27+T27+W27</f>
        <v>0</v>
      </c>
    </row>
    <row r="28" spans="2:24" x14ac:dyDescent="0.3">
      <c r="B28" s="102"/>
      <c r="C28" s="70"/>
      <c r="D28" s="71"/>
      <c r="E28" s="70"/>
      <c r="F28" s="70"/>
      <c r="G28" s="72"/>
      <c r="H28" s="70"/>
      <c r="I28" s="70"/>
      <c r="J28" s="73"/>
      <c r="K28" s="70"/>
      <c r="L28" s="70"/>
      <c r="M28" s="72"/>
      <c r="N28" s="70"/>
      <c r="O28" s="70"/>
      <c r="P28" s="73"/>
      <c r="Q28" s="70"/>
      <c r="R28" s="70"/>
      <c r="S28" s="74"/>
      <c r="T28" s="70"/>
      <c r="U28" s="103"/>
      <c r="V28" s="103"/>
      <c r="W28" s="103"/>
      <c r="X28" s="76"/>
    </row>
    <row r="29" spans="2:24" x14ac:dyDescent="0.3">
      <c r="B29" s="96"/>
      <c r="D29" s="97"/>
      <c r="E29" s="98"/>
      <c r="F29" s="98"/>
      <c r="G29" s="97"/>
      <c r="H29" s="98"/>
      <c r="I29" s="98"/>
      <c r="J29" s="97"/>
      <c r="K29" s="98"/>
      <c r="L29" s="98"/>
      <c r="M29" s="97"/>
      <c r="N29" s="98"/>
      <c r="O29" s="98"/>
      <c r="P29" s="98"/>
      <c r="Q29" s="98"/>
      <c r="R29" s="98"/>
      <c r="S29" s="98"/>
      <c r="T29" s="98"/>
      <c r="U29" s="104"/>
      <c r="V29" s="104"/>
      <c r="W29" s="105" t="s">
        <v>1</v>
      </c>
      <c r="X29" s="99">
        <f>X11+X15+X19+X23+X27</f>
        <v>0</v>
      </c>
    </row>
    <row r="33" spans="2:23" x14ac:dyDescent="0.3">
      <c r="B33" s="96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2:23" x14ac:dyDescent="0.3">
      <c r="B34" s="96"/>
    </row>
    <row r="35" spans="2:23" x14ac:dyDescent="0.3">
      <c r="B35" s="94"/>
    </row>
    <row r="36" spans="2:23" x14ac:dyDescent="0.3">
      <c r="B36" s="94"/>
    </row>
    <row r="37" spans="2:23" x14ac:dyDescent="0.3">
      <c r="B37" s="96"/>
    </row>
    <row r="38" spans="2:23" x14ac:dyDescent="0.3">
      <c r="B38" s="96"/>
    </row>
    <row r="39" spans="2:23" x14ac:dyDescent="0.3">
      <c r="B39" s="96"/>
    </row>
    <row r="40" spans="2:23" x14ac:dyDescent="0.3">
      <c r="B40" s="94"/>
    </row>
    <row r="41" spans="2:23" x14ac:dyDescent="0.3">
      <c r="B41" s="95"/>
    </row>
    <row r="42" spans="2:23" x14ac:dyDescent="0.3">
      <c r="B42" s="96"/>
    </row>
    <row r="43" spans="2:23" x14ac:dyDescent="0.3">
      <c r="B43" s="96"/>
    </row>
    <row r="44" spans="2:23" x14ac:dyDescent="0.3">
      <c r="B44" s="96"/>
    </row>
    <row r="45" spans="2:23" x14ac:dyDescent="0.3">
      <c r="B45" s="94"/>
    </row>
    <row r="46" spans="2:23" x14ac:dyDescent="0.3">
      <c r="B46" s="94"/>
    </row>
    <row r="47" spans="2:23" x14ac:dyDescent="0.3">
      <c r="B47" s="94"/>
    </row>
    <row r="48" spans="2:23" x14ac:dyDescent="0.3">
      <c r="B48" s="94"/>
    </row>
    <row r="49" spans="2:2" x14ac:dyDescent="0.3">
      <c r="B49" s="94"/>
    </row>
    <row r="50" spans="2:2" x14ac:dyDescent="0.3">
      <c r="B50" s="94"/>
    </row>
    <row r="51" spans="2:2" x14ac:dyDescent="0.3">
      <c r="B51" s="95"/>
    </row>
    <row r="52" spans="2:2" x14ac:dyDescent="0.3">
      <c r="B52" s="96"/>
    </row>
    <row r="53" spans="2:2" x14ac:dyDescent="0.3">
      <c r="B53" s="96"/>
    </row>
    <row r="54" spans="2:2" x14ac:dyDescent="0.3">
      <c r="B54" s="96"/>
    </row>
    <row r="55" spans="2:2" x14ac:dyDescent="0.3">
      <c r="B55" s="96"/>
    </row>
    <row r="56" spans="2:2" x14ac:dyDescent="0.3">
      <c r="B56" s="100"/>
    </row>
    <row r="57" spans="2:2" x14ac:dyDescent="0.3">
      <c r="B57" s="2"/>
    </row>
    <row r="58" spans="2:2" x14ac:dyDescent="0.3">
      <c r="B58" s="2"/>
    </row>
    <row r="59" spans="2:2" x14ac:dyDescent="0.3">
      <c r="B59" s="2"/>
    </row>
    <row r="60" spans="2:2" x14ac:dyDescent="0.3">
      <c r="B60" s="98"/>
    </row>
    <row r="61" spans="2:2" x14ac:dyDescent="0.3">
      <c r="B61" s="2"/>
    </row>
    <row r="62" spans="2:2" x14ac:dyDescent="0.3">
      <c r="B62" s="2"/>
    </row>
  </sheetData>
  <phoneticPr fontId="0" type="noConversion"/>
  <pageMargins left="0.43307086614173229" right="0.23622047244094491" top="0" bottom="0" header="0.31496062992125984" footer="0.31496062992125984"/>
  <pageSetup paperSize="9" scale="4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Krakow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</dc:creator>
  <cp:lastModifiedBy>Marcin Derda</cp:lastModifiedBy>
  <cp:lastPrinted>2026-03-19T10:35:34Z</cp:lastPrinted>
  <dcterms:created xsi:type="dcterms:W3CDTF">2005-05-11T06:03:34Z</dcterms:created>
  <dcterms:modified xsi:type="dcterms:W3CDTF">2026-03-19T12:29:44Z</dcterms:modified>
</cp:coreProperties>
</file>