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'Arkusz1'!$A$1:$K$11</definedName>
  </definedNames>
  <calcPr fullCalcOnLoad="1"/>
</workbook>
</file>

<file path=xl/sharedStrings.xml><?xml version="1.0" encoding="utf-8"?>
<sst xmlns="http://schemas.openxmlformats.org/spreadsheetml/2006/main" count="41" uniqueCount="33">
  <si>
    <t>Lp.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</si>
  <si>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</si>
  <si>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</si>
  <si>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</si>
  <si>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</si>
  <si>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</si>
  <si>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</si>
  <si>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8. </t>
  </si>
  <si>
    <t xml:space="preserve">9. </t>
  </si>
  <si>
    <t>Wartość netto [w zł]</t>
  </si>
  <si>
    <t>Cena jedn. netto [w zł]</t>
  </si>
  <si>
    <t>Średnica nominalna</t>
  </si>
  <si>
    <t>Długość wodomierza</t>
  </si>
  <si>
    <t>Klasa metrologiczna R ≥</t>
  </si>
  <si>
    <t>Ilość sztuk</t>
  </si>
  <si>
    <t>300 mm</t>
  </si>
  <si>
    <t>Moduł radiowy do transmisji impulsów z wodomierza i zdalnego odczytu</t>
  </si>
  <si>
    <t>Ciągły strumień objętości Q3 [m3/h]</t>
  </si>
  <si>
    <t>50 mm</t>
  </si>
  <si>
    <t>270 mm</t>
  </si>
  <si>
    <t>RAZEM</t>
  </si>
  <si>
    <t>80 mm</t>
  </si>
  <si>
    <t>100 mm</t>
  </si>
  <si>
    <t>150 mm</t>
  </si>
  <si>
    <t>Połączenie</t>
  </si>
  <si>
    <t>Kołnierz płaski</t>
  </si>
  <si>
    <t>225 mm</t>
  </si>
  <si>
    <t>250 mm</t>
  </si>
  <si>
    <t>500 mm</t>
  </si>
  <si>
    <t>Nakładka - nadajnik impulsów do modułu radiowego</t>
  </si>
  <si>
    <t>Cena jedn. brutto [w zł]</t>
  </si>
  <si>
    <t>Wartość brutto [w zł]</t>
  </si>
  <si>
    <r>
      <t xml:space="preserve">Załącznik nr 1 do oferty w postępowaniu nr 434/PN-43/2018 na zadanie: "Sukcesywne dostawy wodomierzy i urządzeń do zdalnego odczytu - Część II -Dostawy sukcesywne nowych wodomierzy przemysłowych suchobieżnych do zimnej wody pitnej 
do zimnej wody pitnej"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</si>
</sst>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4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9" fillId="0" borderId="11" xfId="52" applyFont="1" applyFill="1" applyBorder="1" applyAlignment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34" borderId="16" xfId="0" applyFont="1" applyFill="1" applyBorder="1" applyAlignment="1" applyProtection="1">
      <alignment horizontal="right" vertical="center"/>
      <protection locked="0"/>
    </xf>
    <xf numFmtId="0" fontId="9" fillId="34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" fontId="2" fillId="0" borderId="11" xfId="0" applyNumberFormat="1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left" vertical="center"/>
      <protection locked="0"/>
    </xf>
    <xf numFmtId="4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 wrapText="1"/>
    </xf>
    <xf numFmtId="1" fontId="2" fillId="34" borderId="17" xfId="0" applyNumberFormat="1" applyFont="1" applyFill="1" applyBorder="1" applyAlignment="1">
      <alignment horizontal="left" vertical="center" wrapText="1"/>
    </xf>
    <xf numFmtId="4" fontId="4" fillId="34" borderId="17" xfId="0" applyNumberFormat="1" applyFont="1" applyFill="1" applyBorder="1" applyAlignment="1">
      <alignment horizontal="left" vertical="center"/>
    </xf>
    <xf numFmtId="4" fontId="4" fillId="33" borderId="20" xfId="0" applyNumberFormat="1" applyFont="1" applyFill="1" applyBorder="1" applyAlignment="1" applyProtection="1">
      <alignment horizontal="center" vertical="center" wrapText="1"/>
      <protection/>
    </xf>
    <xf numFmtId="4" fontId="2" fillId="0" borderId="21" xfId="0" applyNumberFormat="1" applyFont="1" applyBorder="1" applyAlignment="1" applyProtection="1">
      <alignment horizontal="left" vertical="center"/>
      <protection locked="0"/>
    </xf>
    <xf numFmtId="4" fontId="4" fillId="34" borderId="22" xfId="0" applyNumberFormat="1" applyFont="1" applyFill="1" applyBorder="1" applyAlignment="1">
      <alignment horizontal="left" vertical="center"/>
    </xf>
    <xf numFmtId="4" fontId="4" fillId="34" borderId="23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5.25390625" style="1" customWidth="1"/>
    <col min="2" max="2" width="12.75390625" style="2" customWidth="1"/>
    <col min="3" max="3" width="12.75390625" style="6" customWidth="1"/>
    <col min="4" max="5" width="12.75390625" style="7" customWidth="1"/>
    <col min="6" max="7" width="12.75390625" style="8" customWidth="1"/>
    <col min="8" max="11" width="12.75390625" style="3" customWidth="1"/>
    <col min="12" max="12" width="29.75390625" style="0" customWidth="1"/>
    <col min="13" max="13" width="44.00390625" style="0" customWidth="1"/>
  </cols>
  <sheetData>
    <row r="1" spans="1:11" ht="78.75" customHeight="1" thickBot="1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51">
      <c r="A2" s="11" t="s">
        <v>0</v>
      </c>
      <c r="B2" s="12" t="s">
        <v>11</v>
      </c>
      <c r="C2" s="12" t="s">
        <v>17</v>
      </c>
      <c r="D2" s="12" t="s">
        <v>24</v>
      </c>
      <c r="E2" s="12" t="s">
        <v>12</v>
      </c>
      <c r="F2" s="13" t="s">
        <v>13</v>
      </c>
      <c r="G2" s="13" t="s">
        <v>14</v>
      </c>
      <c r="H2" s="14" t="s">
        <v>10</v>
      </c>
      <c r="I2" s="31" t="s">
        <v>9</v>
      </c>
      <c r="J2" s="31" t="s">
        <v>30</v>
      </c>
      <c r="K2" s="15" t="s">
        <v>31</v>
      </c>
    </row>
    <row r="3" spans="1:11" ht="25.5">
      <c r="A3" s="4" t="s">
        <v>1</v>
      </c>
      <c r="B3" s="10" t="s">
        <v>18</v>
      </c>
      <c r="C3" s="10">
        <v>25</v>
      </c>
      <c r="D3" s="19" t="s">
        <v>25</v>
      </c>
      <c r="E3" s="20" t="s">
        <v>19</v>
      </c>
      <c r="F3" s="20">
        <v>315</v>
      </c>
      <c r="G3" s="20">
        <v>1775</v>
      </c>
      <c r="H3" s="21"/>
      <c r="I3" s="32">
        <f>G3*H3</f>
        <v>0</v>
      </c>
      <c r="J3" s="32">
        <f>H3*1.23</f>
        <v>0</v>
      </c>
      <c r="K3" s="22">
        <f>I3*1.23</f>
        <v>0</v>
      </c>
    </row>
    <row r="4" spans="1:11" ht="25.5">
      <c r="A4" s="4" t="s">
        <v>2</v>
      </c>
      <c r="B4" s="5" t="s">
        <v>21</v>
      </c>
      <c r="C4" s="5">
        <v>63</v>
      </c>
      <c r="D4" s="23" t="s">
        <v>25</v>
      </c>
      <c r="E4" s="24" t="s">
        <v>26</v>
      </c>
      <c r="F4" s="24">
        <v>315</v>
      </c>
      <c r="G4" s="24">
        <v>115</v>
      </c>
      <c r="H4" s="25"/>
      <c r="I4" s="32">
        <f aca="true" t="shared" si="0" ref="I4:I10">G4*H4</f>
        <v>0</v>
      </c>
      <c r="J4" s="32">
        <f aca="true" t="shared" si="1" ref="J4:J10">H4*1.23</f>
        <v>0</v>
      </c>
      <c r="K4" s="22">
        <f aca="true" t="shared" si="2" ref="K4:K10">I4*1.23</f>
        <v>0</v>
      </c>
    </row>
    <row r="5" spans="1:11" ht="25.5">
      <c r="A5" s="4" t="s">
        <v>3</v>
      </c>
      <c r="B5" s="5" t="s">
        <v>21</v>
      </c>
      <c r="C5" s="5">
        <v>63</v>
      </c>
      <c r="D5" s="23" t="s">
        <v>25</v>
      </c>
      <c r="E5" s="24" t="s">
        <v>15</v>
      </c>
      <c r="F5" s="24">
        <v>315</v>
      </c>
      <c r="G5" s="24">
        <v>140</v>
      </c>
      <c r="H5" s="25"/>
      <c r="I5" s="32">
        <f t="shared" si="0"/>
        <v>0</v>
      </c>
      <c r="J5" s="32">
        <f t="shared" si="1"/>
        <v>0</v>
      </c>
      <c r="K5" s="22">
        <f t="shared" si="2"/>
        <v>0</v>
      </c>
    </row>
    <row r="6" spans="1:11" ht="25.5">
      <c r="A6" s="4" t="s">
        <v>4</v>
      </c>
      <c r="B6" s="5" t="s">
        <v>22</v>
      </c>
      <c r="C6" s="5">
        <v>100</v>
      </c>
      <c r="D6" s="23" t="s">
        <v>25</v>
      </c>
      <c r="E6" s="24" t="s">
        <v>27</v>
      </c>
      <c r="F6" s="24">
        <v>315</v>
      </c>
      <c r="G6" s="24">
        <v>45</v>
      </c>
      <c r="H6" s="25"/>
      <c r="I6" s="32">
        <f t="shared" si="0"/>
        <v>0</v>
      </c>
      <c r="J6" s="32">
        <f t="shared" si="1"/>
        <v>0</v>
      </c>
      <c r="K6" s="22">
        <f t="shared" si="2"/>
        <v>0</v>
      </c>
    </row>
    <row r="7" spans="1:11" ht="25.5">
      <c r="A7" s="4" t="s">
        <v>5</v>
      </c>
      <c r="B7" s="9" t="s">
        <v>23</v>
      </c>
      <c r="C7" s="9">
        <v>250</v>
      </c>
      <c r="D7" s="23" t="s">
        <v>25</v>
      </c>
      <c r="E7" s="24" t="s">
        <v>15</v>
      </c>
      <c r="F7" s="24">
        <v>315</v>
      </c>
      <c r="G7" s="24">
        <v>5</v>
      </c>
      <c r="H7" s="25"/>
      <c r="I7" s="32">
        <f t="shared" si="0"/>
        <v>0</v>
      </c>
      <c r="J7" s="32">
        <f t="shared" si="1"/>
        <v>0</v>
      </c>
      <c r="K7" s="22">
        <f t="shared" si="2"/>
        <v>0</v>
      </c>
    </row>
    <row r="8" spans="1:11" ht="25.5">
      <c r="A8" s="4" t="s">
        <v>6</v>
      </c>
      <c r="B8" s="5" t="s">
        <v>23</v>
      </c>
      <c r="C8" s="5">
        <v>250</v>
      </c>
      <c r="D8" s="23" t="s">
        <v>25</v>
      </c>
      <c r="E8" s="24" t="s">
        <v>28</v>
      </c>
      <c r="F8" s="24">
        <v>315</v>
      </c>
      <c r="G8" s="24">
        <v>5</v>
      </c>
      <c r="H8" s="25"/>
      <c r="I8" s="32">
        <f t="shared" si="0"/>
        <v>0</v>
      </c>
      <c r="J8" s="32">
        <f t="shared" si="1"/>
        <v>0</v>
      </c>
      <c r="K8" s="22">
        <f t="shared" si="2"/>
        <v>0</v>
      </c>
    </row>
    <row r="9" spans="1:11" ht="12.75" customHeight="1">
      <c r="A9" s="4" t="s">
        <v>7</v>
      </c>
      <c r="B9" s="38" t="s">
        <v>29</v>
      </c>
      <c r="C9" s="38"/>
      <c r="D9" s="38"/>
      <c r="E9" s="38"/>
      <c r="F9" s="38"/>
      <c r="G9" s="24">
        <v>2085</v>
      </c>
      <c r="H9" s="25"/>
      <c r="I9" s="32">
        <f t="shared" si="0"/>
        <v>0</v>
      </c>
      <c r="J9" s="32">
        <f t="shared" si="1"/>
        <v>0</v>
      </c>
      <c r="K9" s="22">
        <f t="shared" si="2"/>
        <v>0</v>
      </c>
    </row>
    <row r="10" spans="1:11" ht="12.75" customHeight="1" thickBot="1">
      <c r="A10" s="16" t="s">
        <v>8</v>
      </c>
      <c r="B10" s="39" t="s">
        <v>16</v>
      </c>
      <c r="C10" s="39"/>
      <c r="D10" s="39"/>
      <c r="E10" s="39"/>
      <c r="F10" s="39"/>
      <c r="G10" s="26">
        <v>2085</v>
      </c>
      <c r="H10" s="27"/>
      <c r="I10" s="32">
        <f t="shared" si="0"/>
        <v>0</v>
      </c>
      <c r="J10" s="32">
        <f t="shared" si="1"/>
        <v>0</v>
      </c>
      <c r="K10" s="22">
        <f t="shared" si="2"/>
        <v>0</v>
      </c>
    </row>
    <row r="11" spans="1:11" ht="13.5" thickBot="1">
      <c r="A11" s="17"/>
      <c r="B11" s="18"/>
      <c r="C11" s="18"/>
      <c r="D11" s="28"/>
      <c r="E11" s="29"/>
      <c r="F11" s="29"/>
      <c r="G11" s="29"/>
      <c r="H11" s="30" t="s">
        <v>20</v>
      </c>
      <c r="I11" s="33">
        <f>SUM(I3:I10)</f>
        <v>0</v>
      </c>
      <c r="J11" s="33"/>
      <c r="K11" s="34">
        <f>SUM(K3:K10)</f>
        <v>0</v>
      </c>
    </row>
  </sheetData>
  <sheetProtection/>
  <mergeCells count="3">
    <mergeCell ref="A1:K1"/>
    <mergeCell ref="B9:F9"/>
    <mergeCell ref="B10:F10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Rygiel</cp:lastModifiedBy>
  <cp:lastPrinted>2018-06-08T07:02:24Z</cp:lastPrinted>
  <dcterms:created xsi:type="dcterms:W3CDTF">1997-02-26T13:46:56Z</dcterms:created>
  <dcterms:modified xsi:type="dcterms:W3CDTF">2018-06-15T08:25:49Z</dcterms:modified>
  <cp:category/>
  <cp:version/>
  <cp:contentType/>
  <cp:contentStatus/>
</cp:coreProperties>
</file>