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  <sheet name="Arkusz4" sheetId="4" r:id="rId4"/>
  </sheets>
  <definedNames>
    <definedName name="_xlnm.Print_Area" localSheetId="0">'Arkusz1'!$A$1:$H$51</definedName>
  </definedNames>
  <calcPr fullCalcOnLoad="1"/>
</workbook>
</file>

<file path=xl/sharedStrings.xml><?xml version="1.0" encoding="utf-8"?>
<sst xmlns="http://schemas.openxmlformats.org/spreadsheetml/2006/main" count="206" uniqueCount="156">
  <si>
    <t>Nazwa artykułu</t>
  </si>
  <si>
    <t>Nr indeksu zamawiającego</t>
  </si>
  <si>
    <t>J.m.</t>
  </si>
  <si>
    <t>Ilość</t>
  </si>
  <si>
    <t>Lp.</t>
  </si>
  <si>
    <t>RAZEM:</t>
  </si>
  <si>
    <t xml:space="preserve">1. 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</si>
  <si>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</si>
  <si>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</si>
  <si>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</si>
  <si>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</si>
  <si>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</si>
  <si>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</si>
  <si>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</si>
  <si>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</si>
  <si>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</si>
  <si>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 xml:space="preserve">11. </t>
  </si>
  <si>
    <t xml:space="preserve">12. </t>
  </si>
  <si>
    <t xml:space="preserve">13. </t>
  </si>
  <si>
    <t xml:space="preserve">14. </t>
  </si>
  <si>
    <t xml:space="preserve">15. </t>
  </si>
  <si>
    <t xml:space="preserve">16. </t>
  </si>
  <si>
    <t xml:space="preserve">17. </t>
  </si>
  <si>
    <t xml:space="preserve">18. </t>
  </si>
  <si>
    <t xml:space="preserve">19. </t>
  </si>
  <si>
    <t xml:space="preserve">20. </t>
  </si>
  <si>
    <t xml:space="preserve">21. </t>
  </si>
  <si>
    <t xml:space="preserve">22. </t>
  </si>
  <si>
    <t xml:space="preserve">23. </t>
  </si>
  <si>
    <t xml:space="preserve">24. </t>
  </si>
  <si>
    <t xml:space="preserve">25. </t>
  </si>
  <si>
    <t xml:space="preserve">26. </t>
  </si>
  <si>
    <t xml:space="preserve">27. </t>
  </si>
  <si>
    <t xml:space="preserve">28. </t>
  </si>
  <si>
    <t xml:space="preserve">29. </t>
  </si>
  <si>
    <t xml:space="preserve">30. </t>
  </si>
  <si>
    <t xml:space="preserve">31. </t>
  </si>
  <si>
    <t xml:space="preserve">32. </t>
  </si>
  <si>
    <t xml:space="preserve">33. </t>
  </si>
  <si>
    <t xml:space="preserve">34. </t>
  </si>
  <si>
    <t xml:space="preserve">35. </t>
  </si>
  <si>
    <t xml:space="preserve">36. </t>
  </si>
  <si>
    <t xml:space="preserve">37. </t>
  </si>
  <si>
    <t xml:space="preserve">38. </t>
  </si>
  <si>
    <t xml:space="preserve">39. </t>
  </si>
  <si>
    <t xml:space="preserve">40. </t>
  </si>
  <si>
    <t xml:space="preserve">41. </t>
  </si>
  <si>
    <t xml:space="preserve">42. </t>
  </si>
  <si>
    <t xml:space="preserve">43. </t>
  </si>
  <si>
    <t xml:space="preserve">44. </t>
  </si>
  <si>
    <t xml:space="preserve">45. </t>
  </si>
  <si>
    <t xml:space="preserve">46. </t>
  </si>
  <si>
    <t xml:space="preserve">47. </t>
  </si>
  <si>
    <t xml:space="preserve">48. </t>
  </si>
  <si>
    <t xml:space="preserve">49. </t>
  </si>
  <si>
    <t>Wartość netto [w zł]</t>
  </si>
  <si>
    <t>Cena jedn. netto [w zł]</t>
  </si>
  <si>
    <r>
      <t xml:space="preserve">Załącznik nr 1 do oferty w postępowaniu nr 722/PN-74/2016 na zadanie: "Sukcesywne dostawy zasuw DN 40 - DN 600, obudów teleskopowych oraz uszczelek dla MPWiK SA w Krakowie”                                                                                                                                                           </t>
    </r>
    <r>
      <rPr>
        <b/>
        <sz val="12"/>
        <rFont val="Arial"/>
        <family val="2"/>
      </rPr>
      <t xml:space="preserve">                                                                 </t>
    </r>
  </si>
  <si>
    <t>Zasuwa kołnierzowa  DN40 zabudowa krótka</t>
  </si>
  <si>
    <t>Zasuwa kołnierzowa  DN40 zabudowa długa</t>
  </si>
  <si>
    <t>Zasuwa kołnierzowa  DN50  zabudowa krótka</t>
  </si>
  <si>
    <t>Zasuwa kołnierzowa  DN50 zabudowa długa</t>
  </si>
  <si>
    <t>Zasuwa kołnierzowa  DN80 zabudowa krótka</t>
  </si>
  <si>
    <t>Zasuwa kołnierzowa  DN80 zabudowa długa</t>
  </si>
  <si>
    <t>Zasuwa kołnierzowa DN100 zabudowa krótka</t>
  </si>
  <si>
    <t>Zasuwa kołnierzowa DN100 zabudowa długa</t>
  </si>
  <si>
    <t>Zasuwa kołnierzowa  DN150 zabudowa krótka</t>
  </si>
  <si>
    <t>Zasuwa kołnierzowa  DN150 zabudowa długa</t>
  </si>
  <si>
    <t>Zasuwa kołnierzowa  DN200 zabudowa krótka</t>
  </si>
  <si>
    <t>Zasuwa kołnierzowa  DN200 zabudowa długa</t>
  </si>
  <si>
    <t>Zasuwa kołnierzowa  DN250 zabudowa krótka</t>
  </si>
  <si>
    <t>Zasuwa kołnierzowa  DN250 zabudowa długa</t>
  </si>
  <si>
    <t>Zasuwa kołnierzowa  DN300 zabudowa krótka</t>
  </si>
  <si>
    <t>Zasuwa kołnierzowa  DN300 zabudowa długa</t>
  </si>
  <si>
    <t>Zasuwa kołnierzowa  DN400 zabudowa długa lub krótka</t>
  </si>
  <si>
    <t>Zasuwa kołnierzowa  DN500 zabudowa  krótka lub długa</t>
  </si>
  <si>
    <t>Zasuwa kołnierzowa  DN600 zabudowa  krótka lub długa</t>
  </si>
  <si>
    <t>Zasuwa z gwintem rurowym DN40n gwint zewn/wewn</t>
  </si>
  <si>
    <t>Zasuwa z gwintem rurowym DN50gwint zewn. i wewn.</t>
  </si>
  <si>
    <t>Zasuwa kołnierzowa wewnątrz emaliowana DN80 zabudowa krótka</t>
  </si>
  <si>
    <t>Zasuwa kołnierzowa wewnątrz emaliowana DN100 zabudowa krótka</t>
  </si>
  <si>
    <t>Zasuwa kołnierzowa wewnątrz emaliowana DN150 zabudowa krótka</t>
  </si>
  <si>
    <t>060-611-7002</t>
  </si>
  <si>
    <t>060-611-9002</t>
  </si>
  <si>
    <t>060-611-7102</t>
  </si>
  <si>
    <t>060-611-9102</t>
  </si>
  <si>
    <t>060-611-7202</t>
  </si>
  <si>
    <t>060-611-9202</t>
  </si>
  <si>
    <t>060-611-7302</t>
  </si>
  <si>
    <t>060-611-9302</t>
  </si>
  <si>
    <t>060-611-7402</t>
  </si>
  <si>
    <t>060-611-9402</t>
  </si>
  <si>
    <t>060-611-7502</t>
  </si>
  <si>
    <t>060-611-9502</t>
  </si>
  <si>
    <t>060-611-7702</t>
  </si>
  <si>
    <t>060-611-9702</t>
  </si>
  <si>
    <t>060-611-7602</t>
  </si>
  <si>
    <t>060-611-9802</t>
  </si>
  <si>
    <t>060-611-7802</t>
  </si>
  <si>
    <t>060-611-7902</t>
  </si>
  <si>
    <t>060-611-8002</t>
  </si>
  <si>
    <t>060-611-8302</t>
  </si>
  <si>
    <t>060-611-8402</t>
  </si>
  <si>
    <t>060-612-2202</t>
  </si>
  <si>
    <t>060-612-2302</t>
  </si>
  <si>
    <t>060-612-2402</t>
  </si>
  <si>
    <t>szt.</t>
  </si>
  <si>
    <t xml:space="preserve">Obudowa teleskopowa do zasuwy DN 40 </t>
  </si>
  <si>
    <t xml:space="preserve">Obudowa teleskopowa do zasuwy DN 50 </t>
  </si>
  <si>
    <t xml:space="preserve">Obudowa teleskopowa do zasuwy DN 80 </t>
  </si>
  <si>
    <t xml:space="preserve">Obudowa teleskopowa do zasuwy DN 100 </t>
  </si>
  <si>
    <t xml:space="preserve">Obudowa teleskopowa do  zasuwy DN 150 </t>
  </si>
  <si>
    <t xml:space="preserve">Obudowa teleskopowa do  zasuwy DN 200 </t>
  </si>
  <si>
    <t xml:space="preserve">Obudowa teleskopowa do zasuwy DN 250 </t>
  </si>
  <si>
    <t xml:space="preserve">Obudowa teleskopowa do zasuwy DN 300 </t>
  </si>
  <si>
    <t>Obudowa teleskopowa do zasuwy DN 350</t>
  </si>
  <si>
    <t>Obudowa teleskopowa do zasuwy DN 400</t>
  </si>
  <si>
    <t>Obudowa teleskopowa do zasuwy DN 500</t>
  </si>
  <si>
    <t>Obudowa teleskopowa do  zasuwy DN 600</t>
  </si>
  <si>
    <t>060-684-0102</t>
  </si>
  <si>
    <t>060-684-0302</t>
  </si>
  <si>
    <t>060-684-0402</t>
  </si>
  <si>
    <t>060-684-0702</t>
  </si>
  <si>
    <t>060-684-0802</t>
  </si>
  <si>
    <t>060-684-0902</t>
  </si>
  <si>
    <t>060-684-1002</t>
  </si>
  <si>
    <t>060-684-1102</t>
  </si>
  <si>
    <t>060-684-1202</t>
  </si>
  <si>
    <t>060-684-1302</t>
  </si>
  <si>
    <t xml:space="preserve">Uszczelka płaska zbrojona DN40 </t>
  </si>
  <si>
    <t xml:space="preserve">Uszczelka płaska zbrojona DN50 </t>
  </si>
  <si>
    <t>Uszczelka płaska   zbrojona DN 80</t>
  </si>
  <si>
    <t>Uszczelka płaska   zbrojona DN 100</t>
  </si>
  <si>
    <t>Uszczelka płaska   zbrojona DN 150</t>
  </si>
  <si>
    <t>Uszczelka płaska   zbrojona DN 200</t>
  </si>
  <si>
    <t>Uszczelka płaska   zbrojona DN 250</t>
  </si>
  <si>
    <t>Uszczelka płaska   zbrojona DN 300</t>
  </si>
  <si>
    <t>Uszczelka płaska   zbrojona DN 400</t>
  </si>
  <si>
    <t>Uszczelka płaska DN 500 zbrojona</t>
  </si>
  <si>
    <t>Uszczelka płaska   zbrojona DN 600</t>
  </si>
  <si>
    <t>137-102-0402</t>
  </si>
  <si>
    <t>137-102-1402</t>
  </si>
  <si>
    <t>137-102-0102</t>
  </si>
  <si>
    <t>137-102-0802</t>
  </si>
  <si>
    <t>137-102-1702</t>
  </si>
  <si>
    <t>137-102-1902</t>
  </si>
  <si>
    <t>137-102-3402</t>
  </si>
  <si>
    <t>137-102-1002</t>
  </si>
  <si>
    <t>137-102-1202</t>
  </si>
  <si>
    <t>137-102-7002</t>
  </si>
  <si>
    <t>137-102-8002</t>
  </si>
  <si>
    <t>060-684-9102</t>
  </si>
  <si>
    <t>060684-9202</t>
  </si>
  <si>
    <r>
      <t>Pierścień klinowy o zmiennym kącie    od 0 do 8</t>
    </r>
    <r>
      <rPr>
        <b/>
        <vertAlign val="superscript"/>
        <sz val="11"/>
        <rFont val="Times New Roman"/>
        <family val="1"/>
      </rPr>
      <t>0</t>
    </r>
    <r>
      <rPr>
        <b/>
        <sz val="11"/>
        <rFont val="Times New Roman"/>
        <family val="1"/>
      </rPr>
      <t xml:space="preserve">  DN 80</t>
    </r>
  </si>
  <si>
    <r>
      <t>Pierścień klinowy o zmiennym kącie   od 0 do 8</t>
    </r>
    <r>
      <rPr>
        <b/>
        <vertAlign val="superscript"/>
        <sz val="11"/>
        <rFont val="Times New Roman"/>
        <family val="1"/>
      </rPr>
      <t>0</t>
    </r>
    <r>
      <rPr>
        <b/>
        <sz val="11"/>
        <rFont val="Times New Roman"/>
        <family val="1"/>
      </rPr>
      <t xml:space="preserve"> DN100</t>
    </r>
  </si>
  <si>
    <t>Producen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</si>
</sst>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0\ &quot;zł&quot;"/>
    <numFmt numFmtId="177" formatCode="[$-415]dd\ mmmm\ yyyy"/>
    <numFmt numFmtId="178" formatCode="#,##0.00\ _z_ł"/>
    <numFmt numFmtId="179" formatCode="0.0"/>
  </numFmts>
  <fonts count="47">
    <font>
      <sz val="10"/>
      <name val="Arial CE"/>
      <family val="0"/>
    </font>
    <font>
      <sz val="10"/>
      <color indexed="8"/>
      <name val="MS Sans Serif"/>
      <family val="0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"/>
      <family val="2"/>
    </font>
    <font>
      <sz val="8"/>
      <name val="Arial CE"/>
      <family val="0"/>
    </font>
    <font>
      <sz val="9"/>
      <name val="Arial"/>
      <family val="2"/>
    </font>
    <font>
      <sz val="11"/>
      <name val="Arial CE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vertAlign val="superscript"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4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vertical="center"/>
    </xf>
    <xf numFmtId="0" fontId="9" fillId="0" borderId="0" xfId="0" applyFont="1" applyAlignment="1">
      <alignment horizontal="left" vertical="center" wrapText="1"/>
    </xf>
    <xf numFmtId="4" fontId="2" fillId="0" borderId="0" xfId="0" applyNumberFormat="1" applyFont="1" applyAlignment="1">
      <alignment vertical="center"/>
    </xf>
    <xf numFmtId="179" fontId="4" fillId="33" borderId="10" xfId="0" applyNumberFormat="1" applyFont="1" applyFill="1" applyBorder="1" applyAlignment="1" applyProtection="1">
      <alignment horizontal="center" vertical="center" wrapText="1"/>
      <protection/>
    </xf>
    <xf numFmtId="179" fontId="2" fillId="0" borderId="0" xfId="0" applyNumberFormat="1" applyFont="1" applyAlignment="1">
      <alignment horizontal="center" vertical="center"/>
    </xf>
    <xf numFmtId="0" fontId="4" fillId="33" borderId="11" xfId="0" applyFont="1" applyFill="1" applyBorder="1" applyAlignment="1" applyProtection="1">
      <alignment horizontal="center" vertical="center"/>
      <protection/>
    </xf>
    <xf numFmtId="4" fontId="4" fillId="33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right" vertical="center"/>
      <protection locked="0"/>
    </xf>
    <xf numFmtId="4" fontId="2" fillId="0" borderId="14" xfId="0" applyNumberFormat="1" applyFont="1" applyBorder="1" applyAlignment="1" applyProtection="1">
      <alignment horizontal="right" vertical="center"/>
      <protection locked="0"/>
    </xf>
    <xf numFmtId="4" fontId="2" fillId="0" borderId="15" xfId="0" applyNumberFormat="1" applyFont="1" applyBorder="1" applyAlignment="1" applyProtection="1">
      <alignment horizontal="right" vertical="center" wrapText="1"/>
      <protection locked="0"/>
    </xf>
    <xf numFmtId="0" fontId="2" fillId="0" borderId="16" xfId="0" applyFont="1" applyBorder="1" applyAlignment="1" applyProtection="1">
      <alignment horizontal="right" vertical="center"/>
      <protection locked="0"/>
    </xf>
    <xf numFmtId="4" fontId="2" fillId="0" borderId="17" xfId="0" applyNumberFormat="1" applyFont="1" applyBorder="1" applyAlignment="1">
      <alignment horizontal="right" vertical="center"/>
    </xf>
    <xf numFmtId="4" fontId="2" fillId="0" borderId="18" xfId="0" applyNumberFormat="1" applyFont="1" applyBorder="1" applyAlignment="1">
      <alignment horizontal="right" vertical="center" wrapText="1"/>
    </xf>
    <xf numFmtId="0" fontId="2" fillId="0" borderId="14" xfId="0" applyFont="1" applyBorder="1" applyAlignment="1" applyProtection="1">
      <alignment horizontal="center" vertical="center" wrapText="1"/>
      <protection locked="0"/>
    </xf>
    <xf numFmtId="1" fontId="2" fillId="0" borderId="14" xfId="0" applyNumberFormat="1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33" borderId="11" xfId="0" applyFont="1" applyFill="1" applyBorder="1" applyAlignment="1">
      <alignment horizontal="right" vertical="center"/>
    </xf>
    <xf numFmtId="4" fontId="3" fillId="33" borderId="12" xfId="0" applyNumberFormat="1" applyFont="1" applyFill="1" applyBorder="1" applyAlignment="1">
      <alignment horizontal="right" vertical="center" wrapText="1"/>
    </xf>
    <xf numFmtId="0" fontId="11" fillId="0" borderId="19" xfId="0" applyFont="1" applyBorder="1" applyAlignment="1">
      <alignment vertical="center" wrapText="1"/>
    </xf>
    <xf numFmtId="0" fontId="11" fillId="0" borderId="20" xfId="0" applyFont="1" applyBorder="1" applyAlignment="1">
      <alignment vertical="center" wrapText="1"/>
    </xf>
    <xf numFmtId="0" fontId="3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1" fillId="0" borderId="20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I2" sqref="I2"/>
    </sheetView>
  </sheetViews>
  <sheetFormatPr defaultColWidth="9.00390625" defaultRowHeight="12.75"/>
  <cols>
    <col min="1" max="1" width="5.25390625" style="4" customWidth="1"/>
    <col min="2" max="2" width="37.875" style="5" customWidth="1"/>
    <col min="3" max="3" width="19.625" style="20" customWidth="1"/>
    <col min="4" max="4" width="15.75390625" style="21" customWidth="1"/>
    <col min="5" max="5" width="7.375" style="21" customWidth="1"/>
    <col min="6" max="6" width="11.00390625" style="8" customWidth="1"/>
    <col min="7" max="7" width="15.375" style="6" customWidth="1"/>
    <col min="8" max="8" width="15.125" style="6" customWidth="1"/>
    <col min="9" max="9" width="29.75390625" style="0" customWidth="1"/>
    <col min="10" max="10" width="44.00390625" style="0" customWidth="1"/>
  </cols>
  <sheetData>
    <row r="1" spans="1:8" ht="30" customHeight="1" thickBot="1">
      <c r="A1" s="26" t="s">
        <v>57</v>
      </c>
      <c r="B1" s="27"/>
      <c r="C1" s="27"/>
      <c r="D1" s="27"/>
      <c r="E1" s="27"/>
      <c r="F1" s="27"/>
      <c r="G1" s="27"/>
      <c r="H1" s="28"/>
    </row>
    <row r="2" spans="1:8" ht="43.5" customHeight="1" thickBot="1">
      <c r="A2" s="9" t="s">
        <v>4</v>
      </c>
      <c r="B2" s="2" t="s">
        <v>0</v>
      </c>
      <c r="C2" s="2" t="s">
        <v>1</v>
      </c>
      <c r="D2" s="2" t="s">
        <v>155</v>
      </c>
      <c r="E2" s="2" t="s">
        <v>2</v>
      </c>
      <c r="F2" s="7" t="s">
        <v>3</v>
      </c>
      <c r="G2" s="3" t="s">
        <v>56</v>
      </c>
      <c r="H2" s="10" t="s">
        <v>55</v>
      </c>
    </row>
    <row r="3" spans="1:8" ht="29.25" thickBot="1">
      <c r="A3" s="11" t="s">
        <v>6</v>
      </c>
      <c r="B3" s="31" t="s">
        <v>58</v>
      </c>
      <c r="C3" s="25" t="s">
        <v>82</v>
      </c>
      <c r="D3" s="17"/>
      <c r="E3" s="18" t="s">
        <v>106</v>
      </c>
      <c r="F3" s="25">
        <v>13</v>
      </c>
      <c r="G3" s="12"/>
      <c r="H3" s="13">
        <f>F3*G3</f>
        <v>0</v>
      </c>
    </row>
    <row r="4" spans="1:8" ht="29.25" thickBot="1">
      <c r="A4" s="14" t="s">
        <v>7</v>
      </c>
      <c r="B4" s="32" t="s">
        <v>59</v>
      </c>
      <c r="C4" s="24" t="s">
        <v>83</v>
      </c>
      <c r="D4" s="19"/>
      <c r="E4" s="18" t="s">
        <v>106</v>
      </c>
      <c r="F4" s="24">
        <v>2</v>
      </c>
      <c r="G4" s="15"/>
      <c r="H4" s="16">
        <f>F4*G4</f>
        <v>0</v>
      </c>
    </row>
    <row r="5" spans="1:8" ht="29.25" thickBot="1">
      <c r="A5" s="14" t="s">
        <v>8</v>
      </c>
      <c r="B5" s="32" t="s">
        <v>60</v>
      </c>
      <c r="C5" s="24" t="s">
        <v>84</v>
      </c>
      <c r="D5" s="19"/>
      <c r="E5" s="18" t="s">
        <v>106</v>
      </c>
      <c r="F5" s="24">
        <v>10</v>
      </c>
      <c r="G5" s="15"/>
      <c r="H5" s="16">
        <f aca="true" t="shared" si="0" ref="H5:H14">F5*G5</f>
        <v>0</v>
      </c>
    </row>
    <row r="6" spans="1:8" ht="29.25" thickBot="1">
      <c r="A6" s="14" t="s">
        <v>9</v>
      </c>
      <c r="B6" s="32" t="s">
        <v>61</v>
      </c>
      <c r="C6" s="24" t="s">
        <v>85</v>
      </c>
      <c r="D6" s="19"/>
      <c r="E6" s="18" t="s">
        <v>106</v>
      </c>
      <c r="F6" s="24">
        <v>2</v>
      </c>
      <c r="G6" s="15"/>
      <c r="H6" s="16">
        <f t="shared" si="0"/>
        <v>0</v>
      </c>
    </row>
    <row r="7" spans="1:8" ht="29.25" thickBot="1">
      <c r="A7" s="14" t="s">
        <v>10</v>
      </c>
      <c r="B7" s="32" t="s">
        <v>62</v>
      </c>
      <c r="C7" s="24" t="s">
        <v>86</v>
      </c>
      <c r="D7" s="19"/>
      <c r="E7" s="18" t="s">
        <v>106</v>
      </c>
      <c r="F7" s="24">
        <v>60</v>
      </c>
      <c r="G7" s="15"/>
      <c r="H7" s="16">
        <f t="shared" si="0"/>
        <v>0</v>
      </c>
    </row>
    <row r="8" spans="1:8" ht="29.25" thickBot="1">
      <c r="A8" s="14" t="s">
        <v>11</v>
      </c>
      <c r="B8" s="32" t="s">
        <v>63</v>
      </c>
      <c r="C8" s="24" t="s">
        <v>87</v>
      </c>
      <c r="D8" s="19"/>
      <c r="E8" s="18" t="s">
        <v>106</v>
      </c>
      <c r="F8" s="24">
        <v>6</v>
      </c>
      <c r="G8" s="15"/>
      <c r="H8" s="16">
        <f t="shared" si="0"/>
        <v>0</v>
      </c>
    </row>
    <row r="9" spans="1:8" ht="29.25" thickBot="1">
      <c r="A9" s="14" t="s">
        <v>12</v>
      </c>
      <c r="B9" s="32" t="s">
        <v>64</v>
      </c>
      <c r="C9" s="24" t="s">
        <v>88</v>
      </c>
      <c r="D9" s="19"/>
      <c r="E9" s="18" t="s">
        <v>106</v>
      </c>
      <c r="F9" s="24">
        <v>12</v>
      </c>
      <c r="G9" s="15"/>
      <c r="H9" s="16">
        <f t="shared" si="0"/>
        <v>0</v>
      </c>
    </row>
    <row r="10" spans="1:8" ht="29.25" thickBot="1">
      <c r="A10" s="14" t="s">
        <v>13</v>
      </c>
      <c r="B10" s="32" t="s">
        <v>65</v>
      </c>
      <c r="C10" s="24" t="s">
        <v>89</v>
      </c>
      <c r="D10" s="19"/>
      <c r="E10" s="18" t="s">
        <v>106</v>
      </c>
      <c r="F10" s="24">
        <v>4</v>
      </c>
      <c r="G10" s="15"/>
      <c r="H10" s="16">
        <f t="shared" si="0"/>
        <v>0</v>
      </c>
    </row>
    <row r="11" spans="1:8" ht="29.25" thickBot="1">
      <c r="A11" s="14" t="s">
        <v>14</v>
      </c>
      <c r="B11" s="32" t="s">
        <v>66</v>
      </c>
      <c r="C11" s="24" t="s">
        <v>90</v>
      </c>
      <c r="D11" s="19"/>
      <c r="E11" s="18" t="s">
        <v>106</v>
      </c>
      <c r="F11" s="24">
        <v>5</v>
      </c>
      <c r="G11" s="15"/>
      <c r="H11" s="16">
        <f t="shared" si="0"/>
        <v>0</v>
      </c>
    </row>
    <row r="12" spans="1:8" ht="29.25" thickBot="1">
      <c r="A12" s="14" t="s">
        <v>15</v>
      </c>
      <c r="B12" s="32" t="s">
        <v>67</v>
      </c>
      <c r="C12" s="24" t="s">
        <v>91</v>
      </c>
      <c r="D12" s="19"/>
      <c r="E12" s="18" t="s">
        <v>106</v>
      </c>
      <c r="F12" s="24">
        <v>2</v>
      </c>
      <c r="G12" s="15"/>
      <c r="H12" s="16">
        <f t="shared" si="0"/>
        <v>0</v>
      </c>
    </row>
    <row r="13" spans="1:8" ht="29.25" thickBot="1">
      <c r="A13" s="14" t="s">
        <v>16</v>
      </c>
      <c r="B13" s="32" t="s">
        <v>68</v>
      </c>
      <c r="C13" s="24" t="s">
        <v>92</v>
      </c>
      <c r="D13" s="19"/>
      <c r="E13" s="18" t="s">
        <v>106</v>
      </c>
      <c r="F13" s="24">
        <v>3</v>
      </c>
      <c r="G13" s="15"/>
      <c r="H13" s="16">
        <f t="shared" si="0"/>
        <v>0</v>
      </c>
    </row>
    <row r="14" spans="1:8" ht="29.25" thickBot="1">
      <c r="A14" s="14" t="s">
        <v>17</v>
      </c>
      <c r="B14" s="32" t="s">
        <v>69</v>
      </c>
      <c r="C14" s="24" t="s">
        <v>93</v>
      </c>
      <c r="D14" s="19"/>
      <c r="E14" s="18" t="s">
        <v>106</v>
      </c>
      <c r="F14" s="24">
        <v>3</v>
      </c>
      <c r="G14" s="15"/>
      <c r="H14" s="16">
        <f t="shared" si="0"/>
        <v>0</v>
      </c>
    </row>
    <row r="15" spans="1:8" ht="29.25" thickBot="1">
      <c r="A15" s="14" t="s">
        <v>18</v>
      </c>
      <c r="B15" s="32" t="s">
        <v>70</v>
      </c>
      <c r="C15" s="24" t="s">
        <v>94</v>
      </c>
      <c r="D15" s="19"/>
      <c r="E15" s="18" t="s">
        <v>106</v>
      </c>
      <c r="F15" s="24">
        <v>2</v>
      </c>
      <c r="G15" s="15"/>
      <c r="H15" s="16">
        <f aca="true" t="shared" si="1" ref="H15:H30">F15*G15</f>
        <v>0</v>
      </c>
    </row>
    <row r="16" spans="1:8" ht="29.25" thickBot="1">
      <c r="A16" s="14" t="s">
        <v>19</v>
      </c>
      <c r="B16" s="32" t="s">
        <v>71</v>
      </c>
      <c r="C16" s="24" t="s">
        <v>95</v>
      </c>
      <c r="D16" s="19"/>
      <c r="E16" s="18" t="s">
        <v>106</v>
      </c>
      <c r="F16" s="24">
        <v>1</v>
      </c>
      <c r="G16" s="15"/>
      <c r="H16" s="16">
        <f t="shared" si="1"/>
        <v>0</v>
      </c>
    </row>
    <row r="17" spans="1:10" ht="29.25" thickBot="1">
      <c r="A17" s="14" t="s">
        <v>20</v>
      </c>
      <c r="B17" s="32" t="s">
        <v>72</v>
      </c>
      <c r="C17" s="24" t="s">
        <v>96</v>
      </c>
      <c r="D17" s="19"/>
      <c r="E17" s="18" t="s">
        <v>106</v>
      </c>
      <c r="F17" s="24">
        <v>2</v>
      </c>
      <c r="G17" s="15"/>
      <c r="H17" s="16">
        <f t="shared" si="1"/>
        <v>0</v>
      </c>
      <c r="I17" s="1"/>
      <c r="J17" s="1"/>
    </row>
    <row r="18" spans="1:8" ht="29.25" thickBot="1">
      <c r="A18" s="14" t="s">
        <v>21</v>
      </c>
      <c r="B18" s="32" t="s">
        <v>73</v>
      </c>
      <c r="C18" s="24" t="s">
        <v>97</v>
      </c>
      <c r="D18" s="19"/>
      <c r="E18" s="18" t="s">
        <v>106</v>
      </c>
      <c r="F18" s="24">
        <v>1</v>
      </c>
      <c r="G18" s="15"/>
      <c r="H18" s="16">
        <f t="shared" si="1"/>
        <v>0</v>
      </c>
    </row>
    <row r="19" spans="1:8" ht="29.25" thickBot="1">
      <c r="A19" s="14" t="s">
        <v>22</v>
      </c>
      <c r="B19" s="32" t="s">
        <v>74</v>
      </c>
      <c r="C19" s="24" t="s">
        <v>98</v>
      </c>
      <c r="D19" s="19"/>
      <c r="E19" s="18" t="s">
        <v>106</v>
      </c>
      <c r="F19" s="24">
        <v>1</v>
      </c>
      <c r="G19" s="15"/>
      <c r="H19" s="16">
        <f t="shared" si="1"/>
        <v>0</v>
      </c>
    </row>
    <row r="20" spans="1:8" ht="29.25" thickBot="1">
      <c r="A20" s="14" t="s">
        <v>23</v>
      </c>
      <c r="B20" s="32" t="s">
        <v>75</v>
      </c>
      <c r="C20" s="24" t="s">
        <v>99</v>
      </c>
      <c r="D20" s="19"/>
      <c r="E20" s="18" t="s">
        <v>106</v>
      </c>
      <c r="F20" s="24">
        <v>2</v>
      </c>
      <c r="G20" s="15"/>
      <c r="H20" s="16">
        <f t="shared" si="1"/>
        <v>0</v>
      </c>
    </row>
    <row r="21" spans="1:8" ht="29.25" thickBot="1">
      <c r="A21" s="14" t="s">
        <v>24</v>
      </c>
      <c r="B21" s="32" t="s">
        <v>76</v>
      </c>
      <c r="C21" s="24" t="s">
        <v>100</v>
      </c>
      <c r="D21" s="19"/>
      <c r="E21" s="18" t="s">
        <v>106</v>
      </c>
      <c r="F21" s="24">
        <v>2</v>
      </c>
      <c r="G21" s="15"/>
      <c r="H21" s="16">
        <f t="shared" si="1"/>
        <v>0</v>
      </c>
    </row>
    <row r="22" spans="1:8" ht="15" customHeight="1" thickBot="1">
      <c r="A22" s="14" t="s">
        <v>25</v>
      </c>
      <c r="B22" s="32" t="s">
        <v>77</v>
      </c>
      <c r="C22" s="24" t="s">
        <v>101</v>
      </c>
      <c r="D22" s="19"/>
      <c r="E22" s="18" t="s">
        <v>106</v>
      </c>
      <c r="F22" s="24">
        <v>60</v>
      </c>
      <c r="G22" s="15"/>
      <c r="H22" s="16">
        <f t="shared" si="1"/>
        <v>0</v>
      </c>
    </row>
    <row r="23" spans="1:8" ht="29.25" thickBot="1">
      <c r="A23" s="14" t="s">
        <v>26</v>
      </c>
      <c r="B23" s="32" t="s">
        <v>78</v>
      </c>
      <c r="C23" s="24" t="s">
        <v>102</v>
      </c>
      <c r="D23" s="19"/>
      <c r="E23" s="18" t="s">
        <v>106</v>
      </c>
      <c r="F23" s="24">
        <v>60</v>
      </c>
      <c r="G23" s="15"/>
      <c r="H23" s="16">
        <f t="shared" si="1"/>
        <v>0</v>
      </c>
    </row>
    <row r="24" spans="1:8" ht="29.25" thickBot="1">
      <c r="A24" s="14" t="s">
        <v>27</v>
      </c>
      <c r="B24" s="32" t="s">
        <v>79</v>
      </c>
      <c r="C24" s="24" t="s">
        <v>103</v>
      </c>
      <c r="D24" s="19"/>
      <c r="E24" s="18" t="s">
        <v>106</v>
      </c>
      <c r="F24" s="24">
        <v>5</v>
      </c>
      <c r="G24" s="15"/>
      <c r="H24" s="16">
        <f t="shared" si="1"/>
        <v>0</v>
      </c>
    </row>
    <row r="25" spans="1:8" ht="29.25" thickBot="1">
      <c r="A25" s="14" t="s">
        <v>28</v>
      </c>
      <c r="B25" s="32" t="s">
        <v>80</v>
      </c>
      <c r="C25" s="24" t="s">
        <v>104</v>
      </c>
      <c r="D25" s="19"/>
      <c r="E25" s="18" t="s">
        <v>106</v>
      </c>
      <c r="F25" s="24">
        <v>3</v>
      </c>
      <c r="G25" s="15"/>
      <c r="H25" s="16">
        <f t="shared" si="1"/>
        <v>0</v>
      </c>
    </row>
    <row r="26" spans="1:8" ht="29.25" thickBot="1">
      <c r="A26" s="14" t="s">
        <v>29</v>
      </c>
      <c r="B26" s="32" t="s">
        <v>81</v>
      </c>
      <c r="C26" s="24" t="s">
        <v>105</v>
      </c>
      <c r="D26" s="19"/>
      <c r="E26" s="18" t="s">
        <v>106</v>
      </c>
      <c r="F26" s="24">
        <v>1</v>
      </c>
      <c r="G26" s="15"/>
      <c r="H26" s="16">
        <f t="shared" si="1"/>
        <v>0</v>
      </c>
    </row>
    <row r="27" spans="1:8" ht="29.25" thickBot="1">
      <c r="A27" s="14" t="s">
        <v>30</v>
      </c>
      <c r="B27" s="31" t="s">
        <v>107</v>
      </c>
      <c r="C27" s="25" t="s">
        <v>119</v>
      </c>
      <c r="D27" s="19"/>
      <c r="E27" s="18" t="s">
        <v>106</v>
      </c>
      <c r="F27" s="25">
        <v>20</v>
      </c>
      <c r="G27" s="15"/>
      <c r="H27" s="16">
        <f t="shared" si="1"/>
        <v>0</v>
      </c>
    </row>
    <row r="28" spans="1:8" ht="29.25" thickBot="1">
      <c r="A28" s="14" t="s">
        <v>31</v>
      </c>
      <c r="B28" s="32" t="s">
        <v>108</v>
      </c>
      <c r="C28" s="24" t="s">
        <v>119</v>
      </c>
      <c r="D28" s="19"/>
      <c r="E28" s="18" t="s">
        <v>106</v>
      </c>
      <c r="F28" s="24">
        <v>55</v>
      </c>
      <c r="G28" s="15"/>
      <c r="H28" s="16">
        <f t="shared" si="1"/>
        <v>0</v>
      </c>
    </row>
    <row r="29" spans="1:8" ht="29.25" thickBot="1">
      <c r="A29" s="14" t="s">
        <v>32</v>
      </c>
      <c r="B29" s="32" t="s">
        <v>109</v>
      </c>
      <c r="C29" s="24" t="s">
        <v>120</v>
      </c>
      <c r="D29" s="19"/>
      <c r="E29" s="18" t="s">
        <v>106</v>
      </c>
      <c r="F29" s="24">
        <v>80</v>
      </c>
      <c r="G29" s="15"/>
      <c r="H29" s="16">
        <f t="shared" si="1"/>
        <v>0</v>
      </c>
    </row>
    <row r="30" spans="1:8" ht="29.25" thickBot="1">
      <c r="A30" s="14" t="s">
        <v>33</v>
      </c>
      <c r="B30" s="32" t="s">
        <v>110</v>
      </c>
      <c r="C30" s="24" t="s">
        <v>121</v>
      </c>
      <c r="D30" s="19"/>
      <c r="E30" s="18" t="s">
        <v>106</v>
      </c>
      <c r="F30" s="24">
        <v>50</v>
      </c>
      <c r="G30" s="15"/>
      <c r="H30" s="16">
        <f t="shared" si="1"/>
        <v>0</v>
      </c>
    </row>
    <row r="31" spans="1:8" ht="29.25" thickBot="1">
      <c r="A31" s="14" t="s">
        <v>34</v>
      </c>
      <c r="B31" s="32" t="s">
        <v>111</v>
      </c>
      <c r="C31" s="24" t="s">
        <v>121</v>
      </c>
      <c r="D31" s="19"/>
      <c r="E31" s="18" t="s">
        <v>106</v>
      </c>
      <c r="F31" s="24">
        <v>60</v>
      </c>
      <c r="G31" s="15"/>
      <c r="H31" s="16">
        <f aca="true" t="shared" si="2" ref="H31:H51">F31*G31</f>
        <v>0</v>
      </c>
    </row>
    <row r="32" spans="1:8" ht="29.25" thickBot="1">
      <c r="A32" s="14" t="s">
        <v>35</v>
      </c>
      <c r="B32" s="32" t="s">
        <v>112</v>
      </c>
      <c r="C32" s="24" t="s">
        <v>122</v>
      </c>
      <c r="D32" s="19"/>
      <c r="E32" s="18" t="s">
        <v>106</v>
      </c>
      <c r="F32" s="24">
        <v>10</v>
      </c>
      <c r="G32" s="15"/>
      <c r="H32" s="16">
        <f t="shared" si="2"/>
        <v>0</v>
      </c>
    </row>
    <row r="33" spans="1:8" ht="29.25" thickBot="1">
      <c r="A33" s="14" t="s">
        <v>36</v>
      </c>
      <c r="B33" s="32" t="s">
        <v>113</v>
      </c>
      <c r="C33" s="24" t="s">
        <v>123</v>
      </c>
      <c r="D33" s="19"/>
      <c r="E33" s="18" t="s">
        <v>106</v>
      </c>
      <c r="F33" s="24">
        <v>4</v>
      </c>
      <c r="G33" s="15"/>
      <c r="H33" s="16">
        <f t="shared" si="2"/>
        <v>0</v>
      </c>
    </row>
    <row r="34" spans="1:8" ht="29.25" thickBot="1">
      <c r="A34" s="14" t="s">
        <v>37</v>
      </c>
      <c r="B34" s="32" t="s">
        <v>114</v>
      </c>
      <c r="C34" s="24" t="s">
        <v>124</v>
      </c>
      <c r="D34" s="19"/>
      <c r="E34" s="18" t="s">
        <v>106</v>
      </c>
      <c r="F34" s="24">
        <v>2</v>
      </c>
      <c r="G34" s="15"/>
      <c r="H34" s="16">
        <f t="shared" si="2"/>
        <v>0</v>
      </c>
    </row>
    <row r="35" spans="1:8" ht="29.25" thickBot="1">
      <c r="A35" s="14" t="s">
        <v>38</v>
      </c>
      <c r="B35" s="32" t="s">
        <v>115</v>
      </c>
      <c r="C35" s="24" t="s">
        <v>125</v>
      </c>
      <c r="D35" s="19"/>
      <c r="E35" s="18" t="s">
        <v>106</v>
      </c>
      <c r="F35" s="24">
        <v>6</v>
      </c>
      <c r="G35" s="15"/>
      <c r="H35" s="16">
        <f t="shared" si="2"/>
        <v>0</v>
      </c>
    </row>
    <row r="36" spans="1:8" ht="29.25" thickBot="1">
      <c r="A36" s="14" t="s">
        <v>39</v>
      </c>
      <c r="B36" s="32" t="s">
        <v>116</v>
      </c>
      <c r="C36" s="24" t="s">
        <v>126</v>
      </c>
      <c r="D36" s="19"/>
      <c r="E36" s="18" t="s">
        <v>106</v>
      </c>
      <c r="F36" s="24">
        <v>4</v>
      </c>
      <c r="G36" s="15"/>
      <c r="H36" s="16">
        <f t="shared" si="2"/>
        <v>0</v>
      </c>
    </row>
    <row r="37" spans="1:8" ht="29.25" thickBot="1">
      <c r="A37" s="14" t="s">
        <v>40</v>
      </c>
      <c r="B37" s="32" t="s">
        <v>117</v>
      </c>
      <c r="C37" s="24" t="s">
        <v>127</v>
      </c>
      <c r="D37" s="19"/>
      <c r="E37" s="18" t="s">
        <v>106</v>
      </c>
      <c r="F37" s="24">
        <v>2</v>
      </c>
      <c r="G37" s="15"/>
      <c r="H37" s="16">
        <f t="shared" si="2"/>
        <v>0</v>
      </c>
    </row>
    <row r="38" spans="1:8" ht="29.25" thickBot="1">
      <c r="A38" s="14" t="s">
        <v>41</v>
      </c>
      <c r="B38" s="32" t="s">
        <v>118</v>
      </c>
      <c r="C38" s="24" t="s">
        <v>128</v>
      </c>
      <c r="D38" s="19"/>
      <c r="E38" s="18" t="s">
        <v>106</v>
      </c>
      <c r="F38" s="24">
        <v>1</v>
      </c>
      <c r="G38" s="15"/>
      <c r="H38" s="16">
        <f t="shared" si="2"/>
        <v>0</v>
      </c>
    </row>
    <row r="39" spans="1:8" ht="26.25" customHeight="1" thickBot="1">
      <c r="A39" s="14" t="s">
        <v>42</v>
      </c>
      <c r="B39" s="31" t="s">
        <v>129</v>
      </c>
      <c r="C39" s="25" t="s">
        <v>140</v>
      </c>
      <c r="D39" s="19"/>
      <c r="E39" s="18" t="s">
        <v>106</v>
      </c>
      <c r="F39" s="25">
        <v>50</v>
      </c>
      <c r="G39" s="15"/>
      <c r="H39" s="16">
        <f t="shared" si="2"/>
        <v>0</v>
      </c>
    </row>
    <row r="40" spans="1:8" ht="26.25" customHeight="1" thickBot="1">
      <c r="A40" s="14" t="s">
        <v>43</v>
      </c>
      <c r="B40" s="32" t="s">
        <v>130</v>
      </c>
      <c r="C40" s="24" t="s">
        <v>141</v>
      </c>
      <c r="D40" s="19"/>
      <c r="E40" s="18" t="s">
        <v>106</v>
      </c>
      <c r="F40" s="24">
        <v>40</v>
      </c>
      <c r="G40" s="15"/>
      <c r="H40" s="16">
        <f t="shared" si="2"/>
        <v>0</v>
      </c>
    </row>
    <row r="41" spans="1:8" ht="26.25" customHeight="1" thickBot="1">
      <c r="A41" s="14" t="s">
        <v>44</v>
      </c>
      <c r="B41" s="32" t="s">
        <v>131</v>
      </c>
      <c r="C41" s="24" t="s">
        <v>142</v>
      </c>
      <c r="D41" s="19"/>
      <c r="E41" s="18" t="s">
        <v>106</v>
      </c>
      <c r="F41" s="24">
        <v>300</v>
      </c>
      <c r="G41" s="15"/>
      <c r="H41" s="16">
        <f t="shared" si="2"/>
        <v>0</v>
      </c>
    </row>
    <row r="42" spans="1:8" ht="30.75" customHeight="1" thickBot="1">
      <c r="A42" s="14" t="s">
        <v>45</v>
      </c>
      <c r="B42" s="32" t="s">
        <v>132</v>
      </c>
      <c r="C42" s="24" t="s">
        <v>143</v>
      </c>
      <c r="D42" s="19"/>
      <c r="E42" s="18" t="s">
        <v>106</v>
      </c>
      <c r="F42" s="24">
        <v>150</v>
      </c>
      <c r="G42" s="15"/>
      <c r="H42" s="16">
        <f t="shared" si="2"/>
        <v>0</v>
      </c>
    </row>
    <row r="43" spans="1:8" ht="30.75" customHeight="1" thickBot="1">
      <c r="A43" s="14" t="s">
        <v>46</v>
      </c>
      <c r="B43" s="32" t="s">
        <v>133</v>
      </c>
      <c r="C43" s="24" t="s">
        <v>144</v>
      </c>
      <c r="D43" s="19"/>
      <c r="E43" s="18" t="s">
        <v>106</v>
      </c>
      <c r="F43" s="24">
        <v>80</v>
      </c>
      <c r="G43" s="15"/>
      <c r="H43" s="16">
        <f t="shared" si="2"/>
        <v>0</v>
      </c>
    </row>
    <row r="44" spans="1:8" ht="30" customHeight="1" thickBot="1">
      <c r="A44" s="14" t="s">
        <v>47</v>
      </c>
      <c r="B44" s="32" t="s">
        <v>134</v>
      </c>
      <c r="C44" s="24" t="s">
        <v>145</v>
      </c>
      <c r="D44" s="19"/>
      <c r="E44" s="18" t="s">
        <v>106</v>
      </c>
      <c r="F44" s="24">
        <v>30</v>
      </c>
      <c r="G44" s="15"/>
      <c r="H44" s="16">
        <f t="shared" si="2"/>
        <v>0</v>
      </c>
    </row>
    <row r="45" spans="1:8" ht="30.75" customHeight="1" thickBot="1">
      <c r="A45" s="14" t="s">
        <v>48</v>
      </c>
      <c r="B45" s="32" t="s">
        <v>135</v>
      </c>
      <c r="C45" s="24" t="s">
        <v>146</v>
      </c>
      <c r="D45" s="19"/>
      <c r="E45" s="18" t="s">
        <v>106</v>
      </c>
      <c r="F45" s="24">
        <v>10</v>
      </c>
      <c r="G45" s="15"/>
      <c r="H45" s="16">
        <f t="shared" si="2"/>
        <v>0</v>
      </c>
    </row>
    <row r="46" spans="1:8" ht="30" customHeight="1" thickBot="1">
      <c r="A46" s="14" t="s">
        <v>49</v>
      </c>
      <c r="B46" s="32" t="s">
        <v>136</v>
      </c>
      <c r="C46" s="24" t="s">
        <v>147</v>
      </c>
      <c r="D46" s="19"/>
      <c r="E46" s="18" t="s">
        <v>106</v>
      </c>
      <c r="F46" s="24">
        <v>6</v>
      </c>
      <c r="G46" s="15"/>
      <c r="H46" s="16">
        <f t="shared" si="2"/>
        <v>0</v>
      </c>
    </row>
    <row r="47" spans="1:8" ht="27.75" customHeight="1" thickBot="1">
      <c r="A47" s="14" t="s">
        <v>50</v>
      </c>
      <c r="B47" s="32" t="s">
        <v>137</v>
      </c>
      <c r="C47" s="24" t="s">
        <v>148</v>
      </c>
      <c r="D47" s="19"/>
      <c r="E47" s="18" t="s">
        <v>106</v>
      </c>
      <c r="F47" s="24">
        <v>2</v>
      </c>
      <c r="G47" s="15"/>
      <c r="H47" s="16">
        <f t="shared" si="2"/>
        <v>0</v>
      </c>
    </row>
    <row r="48" spans="1:8" ht="28.5" customHeight="1" thickBot="1">
      <c r="A48" s="14" t="s">
        <v>51</v>
      </c>
      <c r="B48" s="32" t="s">
        <v>138</v>
      </c>
      <c r="C48" s="24" t="s">
        <v>149</v>
      </c>
      <c r="D48" s="19"/>
      <c r="E48" s="18" t="s">
        <v>106</v>
      </c>
      <c r="F48" s="24">
        <v>2</v>
      </c>
      <c r="G48" s="15"/>
      <c r="H48" s="16">
        <f t="shared" si="2"/>
        <v>0</v>
      </c>
    </row>
    <row r="49" spans="1:8" ht="30.75" customHeight="1" thickBot="1">
      <c r="A49" s="14" t="s">
        <v>52</v>
      </c>
      <c r="B49" s="32" t="s">
        <v>139</v>
      </c>
      <c r="C49" s="24" t="s">
        <v>150</v>
      </c>
      <c r="D49" s="19"/>
      <c r="E49" s="18" t="s">
        <v>106</v>
      </c>
      <c r="F49" s="24">
        <v>2</v>
      </c>
      <c r="G49" s="15"/>
      <c r="H49" s="16">
        <f t="shared" si="2"/>
        <v>0</v>
      </c>
    </row>
    <row r="50" spans="1:8" ht="31.5" thickBot="1">
      <c r="A50" s="14" t="s">
        <v>53</v>
      </c>
      <c r="B50" s="31" t="s">
        <v>153</v>
      </c>
      <c r="C50" s="25" t="s">
        <v>151</v>
      </c>
      <c r="D50" s="19"/>
      <c r="E50" s="18" t="s">
        <v>106</v>
      </c>
      <c r="F50" s="25">
        <v>20</v>
      </c>
      <c r="G50" s="15"/>
      <c r="H50" s="16">
        <f t="shared" si="2"/>
        <v>0</v>
      </c>
    </row>
    <row r="51" spans="1:8" ht="31.5" thickBot="1">
      <c r="A51" s="14" t="s">
        <v>54</v>
      </c>
      <c r="B51" s="32" t="s">
        <v>154</v>
      </c>
      <c r="C51" s="24" t="s">
        <v>152</v>
      </c>
      <c r="D51" s="19"/>
      <c r="E51" s="18" t="s">
        <v>106</v>
      </c>
      <c r="F51" s="24">
        <v>5</v>
      </c>
      <c r="G51" s="15"/>
      <c r="H51" s="16">
        <f t="shared" si="2"/>
        <v>0</v>
      </c>
    </row>
    <row r="52" spans="1:8" ht="19.5" customHeight="1" thickBot="1">
      <c r="A52" s="22"/>
      <c r="B52" s="29" t="s">
        <v>5</v>
      </c>
      <c r="C52" s="30"/>
      <c r="D52" s="30"/>
      <c r="E52" s="30"/>
      <c r="F52" s="30"/>
      <c r="G52" s="30"/>
      <c r="H52" s="23">
        <f>SUM(H1:H51)</f>
        <v>0</v>
      </c>
    </row>
  </sheetData>
  <sheetProtection/>
  <mergeCells count="2">
    <mergeCell ref="A1:H1"/>
    <mergeCell ref="B52:G5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WIOLETTA KUBICA</cp:lastModifiedBy>
  <cp:lastPrinted>2014-08-19T06:34:06Z</cp:lastPrinted>
  <dcterms:created xsi:type="dcterms:W3CDTF">1997-02-26T13:46:56Z</dcterms:created>
  <dcterms:modified xsi:type="dcterms:W3CDTF">2016-10-04T11:27:05Z</dcterms:modified>
  <cp:category/>
  <cp:version/>
  <cp:contentType/>
  <cp:contentStatus/>
</cp:coreProperties>
</file>