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020" windowHeight="8892" activeTab="0"/>
  </bookViews>
  <sheets>
    <sheet name="Umowa realizacyjna - RE090001 -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<sst xmlns="http://schemas.openxmlformats.org/spreadsheetml/2006/main" count="43" uniqueCount="32">
  <si>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Um.</t>
  </si>
  <si>
    <t>Opis</t>
  </si>
  <si>
    <t>Zak. J/M</t>
  </si>
  <si>
    <t>Upust %</t>
  </si>
  <si>
    <t>MAGAZ</t>
  </si>
  <si>
    <t>182-629-0102</t>
  </si>
  <si>
    <t>182-629-1102</t>
  </si>
  <si>
    <t>182-629-0302</t>
  </si>
  <si>
    <t>182-629-1402</t>
  </si>
  <si>
    <t>182-629-0402</t>
  </si>
  <si>
    <t>182-629-0702</t>
  </si>
  <si>
    <t>Papier toaletowy</t>
  </si>
  <si>
    <t>Ręczniki papierowe</t>
  </si>
  <si>
    <t>Ręcznik papierowy składany 2-warstwowy</t>
  </si>
  <si>
    <t>szt.</t>
  </si>
  <si>
    <t>Ilość</t>
  </si>
  <si>
    <t>Wartość netto</t>
  </si>
  <si>
    <t>Cena jedn.netto</t>
  </si>
  <si>
    <t>Lp.</t>
  </si>
  <si>
    <t>Razem = Cena ofertowa</t>
  </si>
  <si>
    <t>Nr poz. (indeks)</t>
  </si>
  <si>
    <t>Czyściwo papierowe celulozowe (producent Merida)</t>
  </si>
  <si>
    <t>Ręcznik papierowy w rolce (producent firma Katrin)</t>
  </si>
  <si>
    <t>Załącznik nr 1 - Sukcesywne dostawy ręczników papierowych, papieru toaletowego oraz czyściwa do Magazynu Głównego MPWiK S.A.</t>
  </si>
  <si>
    <t>Uzupełnienie wartości umowy</t>
  </si>
  <si>
    <t>Suma</t>
  </si>
  <si>
    <t>1.</t>
  </si>
  <si>
    <t>2.</t>
  </si>
  <si>
    <t>3.</t>
  </si>
  <si>
    <t>4.</t>
  </si>
  <si>
    <t>5.</t>
  </si>
  <si>
    <t>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</si>
</sst>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4" fontId="0" fillId="0" borderId="11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4" fontId="0" fillId="0" borderId="19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4" fontId="0" fillId="0" borderId="20" xfId="0" applyNumberFormat="1" applyBorder="1" applyAlignment="1">
      <alignment wrapText="1"/>
    </xf>
    <xf numFmtId="0" fontId="0" fillId="0" borderId="11" xfId="0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wrapText="1"/>
    </xf>
    <xf numFmtId="4" fontId="0" fillId="0" borderId="22" xfId="0" applyNumberFormat="1" applyBorder="1" applyAlignment="1">
      <alignment horizontal="right" wrapText="1"/>
    </xf>
    <xf numFmtId="4" fontId="0" fillId="0" borderId="23" xfId="0" applyNumberFormat="1" applyBorder="1" applyAlignment="1">
      <alignment horizontal="right" wrapText="1"/>
    </xf>
    <xf numFmtId="0" fontId="0" fillId="0" borderId="15" xfId="0" applyBorder="1" applyAlignment="1">
      <alignment horizontal="center"/>
    </xf>
    <xf numFmtId="4" fontId="0" fillId="0" borderId="24" xfId="0" applyNumberForma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C1">
      <selection activeCell="G3" sqref="G3"/>
    </sheetView>
  </sheetViews>
  <sheetFormatPr defaultColWidth="9.140625" defaultRowHeight="12.75"/>
  <cols>
    <col min="1" max="1" width="5.7109375" style="1" customWidth="1"/>
    <col min="2" max="2" width="9.140625" style="1" hidden="1" customWidth="1"/>
    <col min="3" max="3" width="15.57421875" style="1" customWidth="1"/>
    <col min="4" max="4" width="54.140625" style="1" customWidth="1"/>
    <col min="5" max="5" width="10.57421875" style="1" customWidth="1"/>
    <col min="6" max="6" width="13.140625" style="1" customWidth="1"/>
    <col min="7" max="7" width="8.28125" style="1" customWidth="1"/>
    <col min="8" max="8" width="9.140625" style="1" hidden="1" customWidth="1"/>
    <col min="9" max="9" width="11.8515625" style="1" customWidth="1"/>
  </cols>
  <sheetData>
    <row r="1" spans="1:9" ht="30" customHeight="1" thickBot="1">
      <c r="A1" s="37" t="s">
        <v>23</v>
      </c>
      <c r="B1" s="38"/>
      <c r="C1" s="38"/>
      <c r="D1" s="38"/>
      <c r="E1" s="38"/>
      <c r="F1" s="38"/>
      <c r="G1" s="38"/>
      <c r="H1" s="38"/>
      <c r="I1" s="39"/>
    </row>
    <row r="2" spans="1:9" ht="27" thickBot="1">
      <c r="A2" s="12" t="s">
        <v>18</v>
      </c>
      <c r="B2" s="13" t="s">
        <v>0</v>
      </c>
      <c r="C2" s="13" t="s">
        <v>20</v>
      </c>
      <c r="D2" s="13" t="s">
        <v>1</v>
      </c>
      <c r="E2" s="13" t="s">
        <v>2</v>
      </c>
      <c r="F2" s="13" t="s">
        <v>17</v>
      </c>
      <c r="G2" s="13" t="s">
        <v>15</v>
      </c>
      <c r="H2" s="28" t="s">
        <v>3</v>
      </c>
      <c r="I2" s="14" t="s">
        <v>16</v>
      </c>
    </row>
    <row r="3" spans="1:9" ht="19.5" customHeight="1" thickBot="1">
      <c r="A3" s="18" t="s">
        <v>26</v>
      </c>
      <c r="B3" s="19" t="s">
        <v>4</v>
      </c>
      <c r="C3" s="19" t="s">
        <v>5</v>
      </c>
      <c r="D3" s="20" t="s">
        <v>11</v>
      </c>
      <c r="E3" s="21" t="s">
        <v>14</v>
      </c>
      <c r="F3" s="22"/>
      <c r="G3" s="23">
        <v>8500</v>
      </c>
      <c r="H3" s="29"/>
      <c r="I3" s="24">
        <f aca="true" t="shared" si="0" ref="I3:I8">F3*G3</f>
        <v>0</v>
      </c>
    </row>
    <row r="4" spans="1:9" ht="19.5" customHeight="1" thickBot="1">
      <c r="A4" s="18" t="s">
        <v>27</v>
      </c>
      <c r="B4" s="2" t="s">
        <v>4</v>
      </c>
      <c r="C4" s="2" t="s">
        <v>6</v>
      </c>
      <c r="D4" s="3" t="s">
        <v>21</v>
      </c>
      <c r="E4" s="4" t="s">
        <v>14</v>
      </c>
      <c r="F4" s="5"/>
      <c r="G4" s="9">
        <v>400</v>
      </c>
      <c r="H4" s="30"/>
      <c r="I4" s="16">
        <f t="shared" si="0"/>
        <v>0</v>
      </c>
    </row>
    <row r="5" spans="1:9" ht="19.5" customHeight="1" thickBot="1">
      <c r="A5" s="18" t="s">
        <v>28</v>
      </c>
      <c r="B5" s="2" t="s">
        <v>4</v>
      </c>
      <c r="C5" s="2" t="s">
        <v>7</v>
      </c>
      <c r="D5" s="3" t="s">
        <v>12</v>
      </c>
      <c r="E5" s="4" t="s">
        <v>14</v>
      </c>
      <c r="F5" s="5"/>
      <c r="G5" s="9">
        <v>50000</v>
      </c>
      <c r="H5" s="30"/>
      <c r="I5" s="16">
        <f t="shared" si="0"/>
        <v>0</v>
      </c>
    </row>
    <row r="6" spans="1:9" ht="19.5" customHeight="1" thickBot="1">
      <c r="A6" s="18" t="s">
        <v>29</v>
      </c>
      <c r="B6" s="2" t="s">
        <v>4</v>
      </c>
      <c r="C6" s="2" t="s">
        <v>8</v>
      </c>
      <c r="D6" s="3" t="s">
        <v>13</v>
      </c>
      <c r="E6" s="4" t="s">
        <v>14</v>
      </c>
      <c r="F6" s="5"/>
      <c r="G6" s="9">
        <v>12000</v>
      </c>
      <c r="H6" s="30"/>
      <c r="I6" s="16">
        <f t="shared" si="0"/>
        <v>0</v>
      </c>
    </row>
    <row r="7" spans="1:9" ht="19.5" customHeight="1" thickBot="1">
      <c r="A7" s="18" t="s">
        <v>30</v>
      </c>
      <c r="B7" s="2" t="s">
        <v>4</v>
      </c>
      <c r="C7" s="2" t="s">
        <v>9</v>
      </c>
      <c r="D7" s="3" t="s">
        <v>11</v>
      </c>
      <c r="E7" s="4" t="s">
        <v>14</v>
      </c>
      <c r="F7" s="5"/>
      <c r="G7" s="9">
        <v>14000</v>
      </c>
      <c r="H7" s="30"/>
      <c r="I7" s="16">
        <f t="shared" si="0"/>
        <v>0</v>
      </c>
    </row>
    <row r="8" spans="1:9" ht="19.5" customHeight="1" thickBot="1">
      <c r="A8" s="18" t="s">
        <v>31</v>
      </c>
      <c r="B8" s="6" t="s">
        <v>4</v>
      </c>
      <c r="C8" s="6" t="s">
        <v>10</v>
      </c>
      <c r="D8" s="25" t="s">
        <v>22</v>
      </c>
      <c r="E8" s="7" t="s">
        <v>14</v>
      </c>
      <c r="F8" s="8"/>
      <c r="G8" s="10">
        <v>6000</v>
      </c>
      <c r="H8" s="31"/>
      <c r="I8" s="17">
        <f t="shared" si="0"/>
        <v>0</v>
      </c>
    </row>
    <row r="9" spans="1:9" ht="19.5" customHeight="1" thickBot="1">
      <c r="A9" s="34" t="s">
        <v>25</v>
      </c>
      <c r="B9" s="42"/>
      <c r="C9" s="42"/>
      <c r="D9" s="42"/>
      <c r="E9" s="42"/>
      <c r="F9" s="42"/>
      <c r="G9" s="43"/>
      <c r="H9" s="32"/>
      <c r="I9" s="26">
        <f>SUM(I1:I8)</f>
        <v>0</v>
      </c>
    </row>
    <row r="10" spans="1:9" ht="19.5" customHeight="1" thickBot="1">
      <c r="A10" s="40" t="s">
        <v>24</v>
      </c>
      <c r="B10" s="41"/>
      <c r="C10" s="41"/>
      <c r="D10" s="41"/>
      <c r="E10" s="41"/>
      <c r="F10" s="41"/>
      <c r="G10" s="41"/>
      <c r="H10" s="27"/>
      <c r="I10" s="33">
        <v>20000</v>
      </c>
    </row>
    <row r="11" spans="1:9" ht="19.5" customHeight="1" thickBot="1">
      <c r="A11" s="34" t="s">
        <v>19</v>
      </c>
      <c r="B11" s="35"/>
      <c r="C11" s="35"/>
      <c r="D11" s="35"/>
      <c r="E11" s="35"/>
      <c r="F11" s="35"/>
      <c r="G11" s="36"/>
      <c r="H11" s="15"/>
      <c r="I11" s="11">
        <f>SUM(I9+I10)</f>
        <v>20000</v>
      </c>
    </row>
  </sheetData>
  <sheetProtection/>
  <mergeCells count="4">
    <mergeCell ref="A11:G11"/>
    <mergeCell ref="A1:I1"/>
    <mergeCell ref="A10:G10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MUSIAŁ</cp:lastModifiedBy>
  <cp:lastPrinted>2014-09-15T11:12:55Z</cp:lastPrinted>
  <dcterms:created xsi:type="dcterms:W3CDTF">2011-04-14T10:38:45Z</dcterms:created>
  <dcterms:modified xsi:type="dcterms:W3CDTF">2016-12-14T11:55:38Z</dcterms:modified>
  <cp:category/>
  <cp:version/>
  <cp:contentType/>
  <cp:contentStatus/>
</cp:coreProperties>
</file>