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'Arkusz1'!$A$1:$H$355</definedName>
  </definedNames>
  <calcPr fullCalcOnLoad="1"/>
</workbook>
</file>

<file path=xl/sharedStrings.xml><?xml version="1.0" encoding="utf-8"?>
<sst xmlns="http://schemas.openxmlformats.org/spreadsheetml/2006/main" count="1399" uniqueCount="960">
  <si>
    <t>Pływak NIVOFLOAT NW</t>
  </si>
  <si>
    <t>NWP-1-10-1</t>
  </si>
  <si>
    <t>NWP-1-20-1</t>
  </si>
  <si>
    <t>NWN-1-10-1</t>
  </si>
  <si>
    <t>NWN-1-20-1</t>
  </si>
  <si>
    <t>Miernik cyfrowy AR503 wejście uniwersalne, zasilanie 230VAC</t>
  </si>
  <si>
    <t>AR503/S1</t>
  </si>
  <si>
    <t>Miernik cyfrowy AR517  zasilanie 230VAC</t>
  </si>
  <si>
    <t>AR517/S1</t>
  </si>
  <si>
    <t>Miernik cyfrowy AR518 wejście uniwersalne, zasilanie 230VAC</t>
  </si>
  <si>
    <t>AR518/S1</t>
  </si>
  <si>
    <t>Przetwornik uniwersalny</t>
  </si>
  <si>
    <t>AR592/1</t>
  </si>
  <si>
    <t>Zestaw programujący do konfiguracji urządzen prod. APAR</t>
  </si>
  <si>
    <t>AR955</t>
  </si>
  <si>
    <t>Przetwornik LUPS-11ME-00</t>
  </si>
  <si>
    <t>LUPS-11ME-00</t>
  </si>
  <si>
    <t>Wieloparametrowy, wielokanałowy przetwornik Liquiline CM442</t>
  </si>
  <si>
    <t>CM442-AAM1A2F210A+AH</t>
  </si>
  <si>
    <t>Optyczny czujnik mętności i gęstości osadu Turbimax CUS51D</t>
  </si>
  <si>
    <t>CUS51D-AAD1A4</t>
  </si>
  <si>
    <t>Armatura zanurzeniowa FLEXDIP CYA112</t>
  </si>
  <si>
    <t>CYA112-AB11B1BA</t>
  </si>
  <si>
    <t>Wibracyjny sygnalizator poziomu cieczy i suchobiegu pomp Liquiphant FTL31</t>
  </si>
  <si>
    <t>FTL31-AA4U2AAWBJ</t>
  </si>
  <si>
    <t>Wibracyjny sygnalizator poziomu Soliphant M</t>
  </si>
  <si>
    <t>FTM51-AGG2L4A12AF</t>
  </si>
  <si>
    <t>RIA452-A111A11A</t>
  </si>
  <si>
    <t>Termometr rezystacyjny TR10 Omnigrad M</t>
  </si>
  <si>
    <t>TR10-A8D1BHMKG3000</t>
  </si>
  <si>
    <t>Osłona termometryczna TW10</t>
  </si>
  <si>
    <t>TW10-1D1BHMK00</t>
  </si>
  <si>
    <t>CSF33AA11CH</t>
  </si>
  <si>
    <t>CUS31W2A</t>
  </si>
  <si>
    <t>CPS11D7AA21</t>
  </si>
  <si>
    <t>CUS41W2</t>
  </si>
  <si>
    <t>COS412F</t>
  </si>
  <si>
    <t>Czujnik poziomu napełnienia</t>
  </si>
  <si>
    <t>LLN865172-1</t>
  </si>
  <si>
    <t>Serwer 2xRS-422/485 do sieci LAN</t>
  </si>
  <si>
    <t>NPORT 5232</t>
  </si>
  <si>
    <t>Konwerter 1x RS-232/422/485 na USB</t>
  </si>
  <si>
    <t>UPORT1150I</t>
  </si>
  <si>
    <t>RE81-02100P0</t>
  </si>
  <si>
    <t>N30U-110500P0</t>
  </si>
  <si>
    <t>NA5-TRU10410001</t>
  </si>
  <si>
    <t>N30U-100000P0</t>
  </si>
  <si>
    <t>N30O-114500P0</t>
  </si>
  <si>
    <t>N30O-100001P0KWS947</t>
  </si>
  <si>
    <t>SM1-0110</t>
  </si>
  <si>
    <t>SM2-0126</t>
  </si>
  <si>
    <t>LCTS 155/80SC (40) 3000/5 30VA KL0.5</t>
  </si>
  <si>
    <t>LS80</t>
  </si>
  <si>
    <t>N24-Z510300P0</t>
  </si>
  <si>
    <t>Miernik cyfrowy N24 0...5A AC;  zasilanie 230V AC, jednostka A, bez atestu KJ</t>
  </si>
  <si>
    <t>PD14-0</t>
  </si>
  <si>
    <t>Programator do mierników N20, N20Z, przetworników P11, P12, P20</t>
  </si>
  <si>
    <t>RE42-41311130</t>
  </si>
  <si>
    <t>Regulator RE42 wejście uniwersalne,1 wyjście ciągłe 0/4..20mA, 1 wyjście przekaźnikowe, 2 alarmy, zasilanie 90..264 VAC, retransmisja 4-20mA, bez atestu KJ</t>
  </si>
  <si>
    <t>405052/000-459-475-574-20-36-01/SE</t>
  </si>
  <si>
    <t>405052/000-459-475-504-20-36-01/SE</t>
  </si>
  <si>
    <t>404391/000-452-405-659-15-010/SE</t>
  </si>
  <si>
    <t>404391/000-453-405-659-15-010/SE</t>
  </si>
  <si>
    <t>405052/000-441-475-576-20-36-01/SE</t>
  </si>
  <si>
    <t>405052/000-449-475-559-20-36-01/SE</t>
  </si>
  <si>
    <t>405052/000-459-475-576-20-36-01/SE</t>
  </si>
  <si>
    <t>405052/000-483-475-559-20-36-01/SE</t>
  </si>
  <si>
    <t>405052/000-483-475-576-20-36-01/SE</t>
  </si>
  <si>
    <t>902150/10-378-1003-1-6-50-11-2500/SE</t>
  </si>
  <si>
    <t>404391/000-454-405-659-15-015/SE</t>
  </si>
  <si>
    <t>266HSH.H.S.T.A.1.L5.I2</t>
  </si>
  <si>
    <t>266HSH.P.S.T.A.1.L5.I2</t>
  </si>
  <si>
    <t>266HSH.P.T.K.A.1.L5.I2</t>
  </si>
  <si>
    <t>266HSH.M.S.T.A.1.E1.L5.I2</t>
  </si>
  <si>
    <t>266HSH.M.S.T.A.1.L5.I2</t>
  </si>
  <si>
    <t>266HSH.G.S.T.A.1.L5.I2</t>
  </si>
  <si>
    <t>266PSH.B.S.H.Q.2.A.1.L5.I2</t>
  </si>
  <si>
    <t>266DSH.G.S.S.A.2.A.1.L5.B2.I2</t>
  </si>
  <si>
    <t>266DSH.F.S.S.A.2.A.1</t>
  </si>
  <si>
    <t>266DSH.F.S.S.A.2.A.1.L5.B2.I2</t>
  </si>
  <si>
    <t>266DSH.E.S.S.A.2.A.1.L5.B2.I2</t>
  </si>
  <si>
    <t>266NSH.P.S.T.A.1.L5.I2</t>
  </si>
  <si>
    <t>TSP131.Y0.S2.P2.F04. W1.N3.W2.P1.S1.P2.B2.B2.Y1</t>
  </si>
  <si>
    <t>TSP131.Y0.S2.P2.F04. W1.N3.W5.P1.S1.P2.B2.B2.Y1</t>
  </si>
  <si>
    <t>TSP131.Y0.S2.P2.F05. W1.N3.W6.P1.S1.P2.B2.B2.Y1</t>
  </si>
  <si>
    <t>TSP331.Y0.S2.P3.S05.K1. N3.W7.P1.T1.K2.T2.L1.Y1</t>
  </si>
  <si>
    <t>TSP331.Y0.S2.P2.F15.K1. N3.W7.P1.T1.K2.T2.L1.Y1</t>
  </si>
  <si>
    <t>TSP331.Y0.S2.P2.F11.K1. N3.W6.P1.T1.K2.T2.L1.Y1</t>
  </si>
  <si>
    <t>FEP321.003.P.1.H.1.D4.D. 0.A.1.A.0.A.1.A.0.Y.1</t>
  </si>
  <si>
    <t>FEP321.015.A.1.S.1.D4.D. 0.A.1.A.2.A.1.A.0.Y.1</t>
  </si>
  <si>
    <t>FET321.1.A.0.A.1.A.1.C.1.H2</t>
  </si>
  <si>
    <t>FEV121.040.V.1.S.1.S2.B.1.A.1.A.2.A.2.A.1.A.1.V3.CWA</t>
  </si>
  <si>
    <t>FEV121.080.V.1.S.1.S2.B.1.A.1.A.2.A.2.A.1.A.1.V3.CWA</t>
  </si>
  <si>
    <t>364DS.A.S.H.Q.0.S.1.L1.I2</t>
  </si>
  <si>
    <t>FAM541.B.1.Y0.F1.A.1.D4.X.G7</t>
  </si>
  <si>
    <t>FAM541.A.1.Y0.F1.D.1.D4.X.A3</t>
  </si>
  <si>
    <t>VT4.0.1.1.1.1H.D.A.1.5.A.2.E.X.0.A.A.A.1</t>
  </si>
  <si>
    <t>VT4.0.1.1.1.25.D.A.1.5.A.2.E.X.0.A.A.A.1</t>
  </si>
  <si>
    <t>FEV121.080.V.1.S.3.S2.B.1.A.1.A.2.A.2.A.1.A.1.V3.CWA</t>
  </si>
  <si>
    <t>FEV121.100.V.1.S.3.S2.B.1.A.1.A.2.A.2.A.1.A.1.V3.CWA</t>
  </si>
  <si>
    <t>FEV121.125.V.1.S.3.S2.B.1.A.1.A.2.A.2.A.1.A.1.V3.CWA</t>
  </si>
  <si>
    <t>FEV121.150.V.1.S.3.S2.B.1.A.1.A.2.A.2.A.1.A.1.V3.CWA</t>
  </si>
  <si>
    <t>FEV121.200.V.1.S.3.S2.B.1.A.1.A.2.A.2.A.1.A.1.V3.CWA</t>
  </si>
  <si>
    <t>FEF121.250.K.1.S.3.S1.B.1.A.1.A.2.A.2.A.1.A.1.V3.CWA</t>
  </si>
  <si>
    <t>FEF121.300.K.1.S.3.S1.B.1.A.1.A.2.A.2.A.1.A.1.V3.CWA</t>
  </si>
  <si>
    <t>FER221.080.K.1.S.4.S2.B.1.A.1.A.2.A.5.G.5.Y.1.AD.V2.CWA</t>
  </si>
  <si>
    <t>FER221.100.K.1.S.4.S2.B.1.A.1.A.2.A.5.G.5.Y.1.AD.V2.CWA</t>
  </si>
  <si>
    <t>FER221.125.K.1.S.4.S2.B.1.A.1.A.2.A.5.G.5.Y.1.AD.V2.CWA</t>
  </si>
  <si>
    <t>FER221.150.K.1.S.4.S2.B.1.A.1.A.2.A.5.G.5.Y.1.AD.V2.CWA</t>
  </si>
  <si>
    <t>FER221.200.K.1.S.4.S2.B.1.A.1.A.2.A.5.G.5.Y.1.AD.V2.CWA</t>
  </si>
  <si>
    <t>FER221.250.K.1.S.4.S1.B.1.A.1.A.2.A.5.G.5.Y.1.AD.V2.CWA</t>
  </si>
  <si>
    <t>FER221.300.K.1.S.4.S1.B.1.A.1.A.2.A.5.G.5.Y.1.AD.V2.CWA</t>
  </si>
  <si>
    <t>WABC2010/03</t>
  </si>
  <si>
    <t>FEP321.080.H.1.S.1.D4.B.0. K.1.A.2.A.2.A.0.Y.1</t>
  </si>
  <si>
    <t>FEP321.100.H.1.S.1.D2.B.0. K.1.A.2.A.2.A.0.Y.1</t>
  </si>
  <si>
    <t>FEP321.125.H.1.S.1.D2.B.0.K.1.A.2.A.2.A.0.Y.1</t>
  </si>
  <si>
    <t>FEP321.150.H.1.S.1.D2.B.0.K.1.A.2.A.2.A.0.Y.1</t>
  </si>
  <si>
    <t>FEP321.200.H.1.S.1.D2.B.0.K.1.A.2.A.2.A.0.Y.1</t>
  </si>
  <si>
    <t>FEP321.250.H.1.S.1.D2.B.0.K.1.A.2.A.2.A.0.Y.1</t>
  </si>
  <si>
    <t>FEP321.300.H.1.S.1.D2.B.0.K.1.A.2.A.2.A.0.Y.1</t>
  </si>
  <si>
    <t>FET321.1.A.0.A.1.A.1.C.1.H1</t>
  </si>
  <si>
    <t>LM80.A.P801.Y</t>
  </si>
  <si>
    <t>Przetwornik ciśnienia S-10 - 0-10bar ±0.50%, 4-20mA, Wtyczka kątowa DIN 175301-803 A, M20 x 1.5.</t>
  </si>
  <si>
    <t>Przetwornik ciśnienia S-10 - 0-16bar ±0.50%, 4-20mA, Wtyczka kątowa DIN 175301-803 A, M20 x 1.5.</t>
  </si>
  <si>
    <t>Przetwornik ciśnienia S-10 - 0-6bar ±0.50%, 4-20mA, Wtyczka kątowa DIN 175301-803 A, M20 x 1.5.</t>
  </si>
  <si>
    <t>Złącze redukcyjne wew. M20 x 1.5  - zew. G ½ B (kod towaru 9090355)</t>
  </si>
  <si>
    <t>Złącze redukcyjne wew. G ½ B  - zew. M20 x 1,5 (kod towaru 9090312)</t>
  </si>
  <si>
    <t>Manometr 111.20.160mm R  1.6  0..10bar    M20x1,5  obudowa metalowa</t>
  </si>
  <si>
    <t>Manometr 111.20.160mm R  1.6  0..2,5bar   M20x1,5  obudowa metalowa</t>
  </si>
  <si>
    <t>Manometr 111.12.040mm T  2.5  0..16bar     G1/8   obudowa tworzywo</t>
  </si>
  <si>
    <t>Manometr 111.10.100mm R  1.6  0..16bar  M20x1,5  obudowa metalowa</t>
  </si>
  <si>
    <t>Manometr glicerynowy 113.53.100mm R  1.6  0..10bar  G1/2</t>
  </si>
  <si>
    <t>Manometr 111.10.063mm R  2.5  0..10bar    G1/4  obudowa tworzywo</t>
  </si>
  <si>
    <t>Manometr 111.12.040mm T  2.5  0..10bar  G1/8  obudowa tworzywo</t>
  </si>
  <si>
    <t>Przetwornik ciśnienia typ S-10-A-BBK-GD-ZGA4ZAZ-ZZZ; zakres /0:+16/bar; wyjście 4-20mA; przyłącze G1/2 B; wtyczka typu L 4-pin; medium /-30:+100/stC</t>
  </si>
  <si>
    <t xml:space="preserve">FC-202P4K0T4E20H2XGXXXX SXXXXAXBXCXXXXDX NR KAT. 131B8920 </t>
  </si>
  <si>
    <t xml:space="preserve">FC-202P7K5T4E20H2XGXXXX SXXXXAXBXCXXXXDX NR KAT: 131B8650           </t>
  </si>
  <si>
    <t xml:space="preserve">FC-202P15KT4E20H3XGXXXX SXXXXAXBXCXXXXDX NR KAT: 131F8517  </t>
  </si>
  <si>
    <t>FC-202P30KT4E20H3XGXXXX SXXXXAXBXCXXXXDX   NR KAT: 131H3043</t>
  </si>
  <si>
    <t xml:space="preserve">FC-202P55KT4E20H3XGXXXX SXXXXAXBXCXXXXDX NR KAT: 131H3214  </t>
  </si>
  <si>
    <t>FC-202P75KT4E20H3XGXXXX SXXXXAXBXCXXXXDX NR KAT: 131H2407</t>
  </si>
  <si>
    <t>FC-202P90KT4E20H3XGXXXX SXXXXAXBXCXXXXDX NR KAT: 131H2404</t>
  </si>
  <si>
    <t>FC-202N132T4E20H4XGCXXX SXXXXA0BXCXXXXDX NR KAT: 134H0112</t>
  </si>
  <si>
    <t>SOFTSTART DANFOSS MCD 5; 11KW</t>
  </si>
  <si>
    <t>MCD5-0021B-T5-G1X-20-CV2  175G5525</t>
  </si>
  <si>
    <t>SOFTSTART DANFOSS MCD 5; 18,5KW</t>
  </si>
  <si>
    <t>MCD5-0037B-T5-G1X-20-CV2  175G5526</t>
  </si>
  <si>
    <t>SOFTSTART DANFOSS MCD 5; 30KW</t>
  </si>
  <si>
    <t>MCD5-0068B-T5-G1X-20-CV2  175G5529</t>
  </si>
  <si>
    <t>VLT2815PT4B20SBR1DBF00A00C1Przetwornica częstotliwości serii VLT® 2800 1.5kW, 3X380-480V 50/60Hz, IP20, Filtr RFI Klasa A1</t>
  </si>
  <si>
    <t>131Z8831</t>
  </si>
  <si>
    <t>Cewka BB 10W 230V/50Hz</t>
  </si>
  <si>
    <t>018F7351</t>
  </si>
  <si>
    <t>Cewka BB 18W 24V DC</t>
  </si>
  <si>
    <t>018F7397</t>
  </si>
  <si>
    <t>Zawór elektromagnetyczny EV250B 18BD G3/4 2/2NC EPDM  0..10/6 bar woda</t>
  </si>
  <si>
    <t>032U5254</t>
  </si>
  <si>
    <t>Zawór elektromagnetyczny EV251B 18B G3/4, Kv5, 230V/50Hz 10W</t>
  </si>
  <si>
    <t>032U538231</t>
  </si>
  <si>
    <t>Zawór elektromagnetyczny EV220B 25B G1 2/2NC NBR 0,3..16 bar</t>
  </si>
  <si>
    <t>032U7172</t>
  </si>
  <si>
    <t>Wtyczka do cewek BB/BA/AM/AK  IP65</t>
  </si>
  <si>
    <t>042N0156</t>
  </si>
  <si>
    <t>Przetwornik ciśnienia MBS 1700 0..6bar / 4..20mA G1/2</t>
  </si>
  <si>
    <t>060G6104</t>
  </si>
  <si>
    <t>Siłownik ER20.50A.G00; zasilanie 100/240VAC lub 100/350VDC; czas pracy 12s.; 15W; IP66; przyłącze F03/F04/F05, gwiazda 14mm</t>
  </si>
  <si>
    <t>149F037485</t>
  </si>
  <si>
    <t>Wyłącznik krańcowy -zamiennik za D4B-1111N</t>
  </si>
  <si>
    <t>D4B-4111N</t>
  </si>
  <si>
    <t>Czujnik indukcyjny; wbudowany M18; PNP/NO; strefa działania 8,0mm; długość czujnika 59.5/30 mm; przewód 2mb; zasilanie 10-30VDC</t>
  </si>
  <si>
    <t>E2A-M18KS08-WP-B1 2M</t>
  </si>
  <si>
    <t>Czujnik optyczny - nad./odb. - 20m - NPN - kabel 2m</t>
  </si>
  <si>
    <t>E3FA-TN11 2M</t>
  </si>
  <si>
    <t>Czujnik optyczny - nad./odb. - 20m - PNP - kabel 2m</t>
  </si>
  <si>
    <t>E3FA-TP11 2M</t>
  </si>
  <si>
    <t>SIMATIC S7-400, JEDNOSTKA CENTRALNA CPU 414-2, INTERFEJSY: MPI/DP, PROFIBUS DP, 1 MB PAMIĘCI WORK (0,5 MB PROGRAM, 0,5 MB DANE)</t>
  </si>
  <si>
    <t>6ES7414-2XK05-0AB0</t>
  </si>
  <si>
    <t>SIMATIC S7-400, MODUŁ WEJŚĆ BINARNYCH SM 421, IZOLACJA OPTYCZNA, 32 WEJŚCIA, 24V DC</t>
  </si>
  <si>
    <t>6ES7421-1BL01-0AA0</t>
  </si>
  <si>
    <t>SIMATIC S7-400, MODUŁ WYJŚĆ BINARNYCH SM 422, IZOLACJA OPTYCZNA, 16 WYJŚĆ PRZEKAŹNIKOWYCH, 5..230V AC, 5A</t>
  </si>
  <si>
    <t>6ES7422-1HH00-0AA0</t>
  </si>
  <si>
    <t>SIMATIC S7-400, MODUŁ WEJŚĆ ANALOGOWYCH SM 431, IZOLACJA OPTYCZNA, 8 WEJŚĆ U/I/REZYSTANCJA/TERMOPARY/PT100, ROZDZIELCZOŚĆ 14 BITÓW</t>
  </si>
  <si>
    <t>6ES7431-1KF10-0AB0</t>
  </si>
  <si>
    <t>SIMATIC S7-400H, Y-LINK FOR CONNECTING SINGLE-CHANNEL DP SLAVES TO S7-400H AND AS 410H</t>
  </si>
  <si>
    <t>6ES7197-1LA12-0XA0</t>
  </si>
  <si>
    <t>SIMATIC S7-300, JEDNOSTKA CENTRALNA CPU 317-2 DP, INTERFEJSY: MPI/DP I DP, 1 MB PAMIĘCI WORK, WYMAGANA KARTA MMC</t>
  </si>
  <si>
    <t>6ES7317-2AK14-0AB0</t>
  </si>
  <si>
    <t>SIMATIC S7-300, JEDNOSTKA CENTRALNA CPU 315-2 DP, INTERFEJSY: MPI I DP MASTER/SLAVE, 256 KB PAMIĘCI WORK, WYMAGANA KARTA MMC</t>
  </si>
  <si>
    <t>6ES7315-2AH14-0AB0</t>
  </si>
  <si>
    <t>SIMATIC S7-300, JEDNOSTKA CENTRALNA KOMPAKTOWA CPU 314C-2 DP, INTERFEJSY: MPI I DP, WBUDOWANE: 24 WEJŚCIA/16 WYJŚĆ BINARNYCH, 4 WEJŚCIA/2 WYJŚCIA ANALOGOWE, 1 PT100, 4 SZYBKIE LICZNIKI (60 KHZ), 192 KB PAMIĘCI WORK, WYMAGANA KARTA MMC I 2 LISTWY PRZYŁĄCZENIOWE 40 PIN</t>
  </si>
  <si>
    <t>6ES7314-6CH04-0AB0</t>
  </si>
  <si>
    <t>SIMATIC S7-300, MODUŁ INTERFEJSU IM 360 DLA CENTRALNEGO RACKA DO PODŁĄCZENIA MAKS. 3 RACKÓW ROZSZERZAJĄCYCH, MAGISTRALA K-BUS</t>
  </si>
  <si>
    <t>6ES7360-3AA01-0AA0</t>
  </si>
  <si>
    <t>SIMATIC S7-300, MODUŁ INTERFEJSU IM 361 DLA ROZSZERZAJĄCEGO RACKA DO PODŁĄCZENIA DO CENTRALNEGO RACKA (IM360), ZASILANIE 24V DC, MAGISTRALA K-BUS</t>
  </si>
  <si>
    <t>6ES7361-3CA01-0AA0</t>
  </si>
  <si>
    <t>SIMATIC NET, PROCESOR KOMUNIKACYJNY CP 342-5 UMOŻLIWIAJĄCY PODŁĄCZENIE SIMATIC S7-300 DO SIECI PROFIBUS DP, KOMPATYBILNY Z S5, KOMUNIKACJA PG/OP I S7</t>
  </si>
  <si>
    <t>6GK7342-5DA03-0XE0</t>
  </si>
  <si>
    <t>SIMATIC NET, PROCESOR KOMUNIKACYJNY CP 343-1 UMOŻLIWIAJĄCY PODŁĄCZENIE SIMATIC S7-300 DO SIECI INDUSTRIAL ETHERNET PRZEZ ISO I TCP/IP, PROFINET I/O, ZINTEGROWANY 2-PORTOWY SWITCH, KOMUNIKACJA S7, WYSYŁANIE/ODBIERANI Z/BEZ RFC1006, SERWER DHCP, NTC-CPU SYNCHRONIZACJA, DIAGNOSTYKA, INICJALIZACJA PRZEZ LAN, 2 PORTY RJ45 PRĘDKOŚĆ 10/100 MBITÓW/S</t>
  </si>
  <si>
    <t>6GK7343-1EX30-0XE0</t>
  </si>
  <si>
    <t>SIMATIC S7-300, PROCESOR KOMUNIKACYJNY CP 340 Z INTERFEJSEM RS422/485, PAKIET KONFIGURACYJNY NA CD</t>
  </si>
  <si>
    <t>6ES7340-1CH02-0AE0</t>
  </si>
  <si>
    <t>SIMATIC S7-300, MODUŁ WEJŚĆ BINARNYCH SM 321, 32 WEJŚCIA/24V DC, IZOLACJA OPTYCZNA, WYMAGANA LISTWA PRZYŁĄCZENIOWA 40 PIN</t>
  </si>
  <si>
    <t>6ES7321-1BL00-0AA0</t>
  </si>
  <si>
    <t>SIMATIC S7-300, MODUŁ WYJŚĆ BINARNYCH SM 322, 16 WYJŚĆ PRZEKAŹNIKOWYCH, IZOLACJA OPTYCZNA, WYMAGANA LISTWA PRZYŁĄCZENIOWA 20 PIN</t>
  </si>
  <si>
    <t>6ES7322-1HH01-0AA0</t>
  </si>
  <si>
    <t>SIMATIC S7-300, MODUŁ WYJŚĆ BINARNYCH SM 322, 32 WYJŚCIA, 24V DC/0.5A, SUMA PRĄDU WYJŚCIA: 4A NA GRUPĘ (16A NA MODUŁ), IZOLACJA OPTYCZNA, WYMAGANA LISTWA PRZYŁĄCZENIOWA 40 PIN</t>
  </si>
  <si>
    <t>6ES7322-1BL00-0AA0</t>
  </si>
  <si>
    <t>SIMATIC S7-300, MODUŁ WYJŚĆ BINARNYCH SM 322, 16 WYJŚĆ, 24V DC/0.5A, SUMA PRĄDU WYJŚCIA: 4A NA GRUPĘ (8A NA MODUŁ), IZOLACJA OPTYCZNA, WYMAGANA LISTWA PRZYŁĄCZENIOWA 20 PIN</t>
  </si>
  <si>
    <t>6ES7322-1BH01-0AA0</t>
  </si>
  <si>
    <t>SIMATIC S7-300, MODUŁ WEJŚĆ/WYJŚĆ BINARNYCH SM 323, 16 WEJŚĆ/16 WYJŚĆ, 24V DC/0.5A, PRĄD GRUPY 4A, IZOLACJA OPTYCZNA, WYMAGANA LISTWA PRZYŁĄCZENIOWA 40 PIN</t>
  </si>
  <si>
    <t>6ES7323-1BL00-0AA0</t>
  </si>
  <si>
    <t>SIMATIC S7-300, MODUŁ WEJŚĆ ANALOGOWYCH SM 331, 8 WEJŚĆ, POMIAR U/I/TERMOPARY/REZYSTANCYJNY, WBUDOWANE FUNKCJE DIAGNOSTYCZNE, ROZDZIELCZOŚĆ 9/12/14 BITÓW, WBUDOWANE FUNKCJE DIAGNOSTYCZNE, IZOLACJA OPTYCZNA, WYMAGANA LISTWA PRZYŁĄCZENIOWA 20 PIN</t>
  </si>
  <si>
    <t>6ES7331-7KF02-0AB0</t>
  </si>
  <si>
    <t>SIMATIC S7-300, MODUŁ WEJŚĆ ANALOGOWYCH SM 331, 2 WEJŚCIA, ROZDZIELCZOŚĆ 9/12/14 BITÓW, POMIAR U/I/TERMOPARY/REZYSTANCYJNY, WBUDOWANE FUNKCJE DIAGNOSTYCZNE, IZOLACJA OPTYCZNA, WYMAGANA LISTWA PRZYŁĄCZENIOWA 20 PIN</t>
  </si>
  <si>
    <t>6ES7331-7KB02-0AB0</t>
  </si>
  <si>
    <t>SIMATIC S7-300, MODUŁ WYJŚĆ ANALOGOWYCH SM 332, 4 WYJŚCIA, POMIAR U/I, WBUDOWANE FUNKCJE DIAGNOSTYCZNE, ROZDZIELCZOŚĆ 11/12 BITÓW, IZOLACJA OPTYCZNA, WYMAGANA LISTWA PRZYŁĄCZENIOWA 20 PIN</t>
  </si>
  <si>
    <t>6ES7332-5HD01-0AB0</t>
  </si>
  <si>
    <t>SIMATIC S7-300, MODUŁ WYJŚĆ ANALOGOWYCH SM 332, 2 WYJŚCIA, POMIAR U/I, ROZDZIELCZOŚĆ: 11/12 BITÓW, WYMAGANA LISTWA PRZYŁĄCZENIOWA 20 PIN</t>
  </si>
  <si>
    <t>6ES7332-5HB01-0AB0</t>
  </si>
  <si>
    <t>SIMATIC S7-300, ZASILACZ PS 307, NAPIĘCIE WEJŚCIA: 120/230V AC, NAPIĘCIE WYJŚCIA: 24V DC / 10A</t>
  </si>
  <si>
    <t>6ES7307-1KA02-0AA0</t>
  </si>
  <si>
    <t>SIMATIC S7-300, MODUŁ WYJŚĆ BINARNYCH SM 322, 8 WYJŚĆ PRZEKAŹNIKOWYCH, 24V DC/2A LUB 230V AC/2A, IZOLACJA OPTYCZNA, WYMAGANA LISTWA PRZYŁĄCZENIOWA 20 PIN</t>
  </si>
  <si>
    <t>6ES7322-1HF01-0AA0</t>
  </si>
  <si>
    <t>SIMATIC S7-300, LISTWA PRZYŁĄCZENIOWA (FRONT CONNECTOR) DLA MODUŁÓW SYGNAŁOWYCH, PRZYŁĄCZE ŚRUBOWE, 40-PIN</t>
  </si>
  <si>
    <t>6ES7392-1AM00-0AA0</t>
  </si>
  <si>
    <t>SIMATIC S7-300, MODUŁ WEJŚĆ ANALOGOWYCH SM 331, 8 WEJŚĆ, ROZDZIELCZOŚĆ 13 BITÓW, POMIAR U/I/REZYSTANCYJNY/PT100, NI100, NI1000, LG-NI1000, CZAS ODŚWIEŻANIA 66 MS, IZOLACJA OPTYCZNA, WYMAGANA LISTWA PRZYŁĄCZENIOWA 40 PIN</t>
  </si>
  <si>
    <t>6ES7331-1KF02-0AB0</t>
  </si>
  <si>
    <t>SIMATIC S7, moduł wejść ANALOGowych SM 336 do systemów Fail-Safe, 6 wejść 15 BITów; obsługuje protokół HART, wymagana listwa przyłaczeniowa 20 PIN</t>
  </si>
  <si>
    <t>6ES7336-4GE00-0AB0</t>
  </si>
  <si>
    <t>SIMATIC S7-300, RAIL L=480MM</t>
  </si>
  <si>
    <t>6ES7390-1AE80-0AA0</t>
  </si>
  <si>
    <t>szt.</t>
  </si>
  <si>
    <t>Przekładnik prądowy z rozpinanym rdzeniem 3000/5A; 30VA; kl.0.5</t>
  </si>
  <si>
    <t>Przekładnik prądowy 3000A kl. 0,5</t>
  </si>
  <si>
    <t>Sensytemp TSP331 czujnik temperatury z osłoną wierconą przeznaczony dla trudnych aplikacji i WA...</t>
  </si>
  <si>
    <t>Czujnik temperatury TSP131 w osłonie wierconej</t>
  </si>
  <si>
    <t>Simatic S7-1200, procesor komunikacyjny CP 1242-7 v1.x</t>
  </si>
  <si>
    <t>Simatic S7-1200, procesor komunikacyjny CP 1242-7 v2.x</t>
  </si>
  <si>
    <t>Simatic S7-1200, procesor komunikacyjny CP 1243-7 LTE</t>
  </si>
  <si>
    <t>Simatic S7-1200, procesor komunikacyjny CP 1243-1 ETHERNET</t>
  </si>
  <si>
    <t>Simatic S7-1200, Compact Switch Module CSM 1277</t>
  </si>
  <si>
    <t>Uszczelki z PTFE (2 szt.) do czujnika MAG1100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</si>
  <si>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</si>
  <si>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</si>
  <si>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</si>
  <si>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</si>
  <si>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</si>
  <si>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</si>
  <si>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</si>
  <si>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</si>
  <si>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</si>
  <si>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</si>
  <si>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SIMATIC S7-300, listwa przyłączeniowa (FRONT CONNECTOR) dla modułów sygnałowych, przyłącze sprężynowe, 40-PIN</t>
  </si>
  <si>
    <t>6ES7392-1BM01-0AA0</t>
  </si>
  <si>
    <t>SIMATIC S7, MODUŁ WYJŚĆ BINARNYCH SM 326 DO SYSTEMÓW FAIL-SAFE, 10 WYJŚĆ DC 24V/2A PP FAILSAFE Z DIAGNOSTYKĄ PRZERWANIA KABLA, WYMAGANA LISTWA PRZYŁACZENIOWA 40 PIN</t>
  </si>
  <si>
    <t>6ES7326-2BF10-0AB0</t>
  </si>
  <si>
    <t>SIMATIC S7, MODUŁ WEJŚĆ BINARNYCH SM 326 DLA SYSTEMÓW FAIL-SAFE, 24 WEJŚCIA DC 24V FAILSAFE Z DIAGNOSTYKĄ PRZERWANIA KABLA, WYMAGANA LISTWA PRZYŁACZENIOWA 40 PIN</t>
  </si>
  <si>
    <t>6ES7326-1BK02-0AB0</t>
  </si>
  <si>
    <t>SIMATIC S7, MODUŁ WEJŚĆ ANALOGOWYCH SM 336 DLA SYSTEMÓW FAIL-SAFE, 6 WEJŚĆ 15 BITÓW; OBSŁUGUJE PROTOKÓŁ HART, WYMAGANA LISTWA PRZYŁACZENIOWA 20 PIN</t>
  </si>
  <si>
    <t>SIMATIC S7-300, MODUŁ WYJŚĆ ANALOGOWYCH SM 332, 4 WYJŚCIA, ROZDZIELCZOŚĆ 16 BITÓW, 0-10V, 1-5V, +/-10V, +/-20MA, 0/4-20MA, TRYB IZOCHRONICZNY, IZOLACJA KANAŁ-KANAŁ, WYMAGANA LISTWA PRZYŁĄCZENIOWA 20 PIN</t>
  </si>
  <si>
    <t>6ES7332-7ND02-0AB0</t>
  </si>
  <si>
    <t>SIMATIC S7-300, MODUŁ FUNKCYJNY LICZNIKOWY FM 350-2, 8 KANAŁÓW, 20 KHZ, DO PODŁĄCZENIA ENKODERÓW 24V, PAKIET KONFIGURACYJNY I DOKUMENTACJA NA CD, WYMAGANA LISTWA PRZYŁĄCZENIOWA 40 PIN</t>
  </si>
  <si>
    <t>6ES7350-2AH01-0AE0</t>
  </si>
  <si>
    <t>SIMATIC S7-300, LISTWA PRZYŁĄCZENIOWA (FRONT CONNECTOR) DLA MODUŁÓW SYGNAŁOWYCH, PRZYŁĄCZE ŚRUBOWE, 20-PIN</t>
  </si>
  <si>
    <t>6ES7392-1AJ00-0AA0</t>
  </si>
  <si>
    <t>SIMATIC ET 200M, MODUŁ INTERFEJSU IM 153-1 DP, MAKS. 8 MODUŁÓW S7-300</t>
  </si>
  <si>
    <t>6ES7153-1AA03-0XB0</t>
  </si>
  <si>
    <t>SIMATIC DP, ET 200M INTERFACE IM 153-2 HIGH FEATURE FOR MAX. 12 S7-300 MODULES, WITH REDUNDANCY, TIME STAMPING FIT FOR ISOCHRONE MODE NEW FEATURES: 12 MODULES / STATION SLAVE INITIATIVE FOR  SWITCHES AND DRIVE ES EXTENDED DATA FOR HART SECON- DARY VARIABLES OPERATON WITH 64PT MODULES EXTENDES TIMESTAMPS WITH 32 SIGNALS / SLOT +++ SEE COMPATIBILITY NOTES IN IN THE MANUAL +++</t>
  </si>
  <si>
    <t>6ES7153-2BA10-0XB0</t>
  </si>
  <si>
    <t>SIMATIC DP, BUS UNIT FOR ET200M F. THE INTEGR.OF ONE 80 MM WIDE I/O SUBMODULE FOR INSERT/REMOVE</t>
  </si>
  <si>
    <t>6ES7195-7HC00-0XA0</t>
  </si>
  <si>
    <t>SIMATIC DP, BUS UNIT FOR ET200M F. THE INTEGR.OF TWO 40 MM WIDE I/O SUBMODULES FOR INSERT/REMOVE</t>
  </si>
  <si>
    <t>6ES7195-7HB00-0XA0</t>
  </si>
  <si>
    <t>SIMATIC DP, BUS UNIT FOR ET200M FOR INTEGRATING 2 IM153-2 RED. FUNCTION: INSERT/REMOVE WHILE OPERATING MODE RUN</t>
  </si>
  <si>
    <t>6ES7195-7HD10-0XA0</t>
  </si>
  <si>
    <t>SIMATIC S7-1200, CPU 1212C DC/DC/PRZEKAŹNIK, 8 WEJŚĆ BINARNYCH (24V DC) / 6 WYJŚĆ BINARNYCH (PRZEKAŹNIK/2A) / 2 WEJŚCIA ANALOGOWE (0 - 10V DC), ZASILANIE: 24V DC, PAMIĘĆ PROGRAMU/DANYCH: 50 KB; MOŻLIWOŚCI ROZBUDOWY O: 3 MODUŁY KOMUNIKACYJNE, 1 PŁYTKĘ SYGNAŁOWĄ, 2 MODUŁY WEJŚĆ/WYJŚĆ</t>
  </si>
  <si>
    <t>6ES7212-1HE40-0XB0</t>
  </si>
  <si>
    <t>SIMATIC S7-1200, CPU 1214C DC/DC/PRZEKAŹNIK, 14 WEJŚĆ BINARNYCH (24V DC) / 10 WYJŚĆ BINARNYCH (PRZEKAŹNIK/2A) / 2 WEJŚCIA ANALOGOWE (0 - 10V DC), ZASILANIE: 24V DC, PAMIĘĆ PROGRAMU/DANYCH: 75 KB; MOŻLIWOŚCI ROZBUDOWY O: 3 MODUŁY KOMUNIKACYJNE, 1 PŁYTKĘ SYGNAŁOWĄ, 8 MODUŁÓW WEJŚĆ/WYJŚĆ</t>
  </si>
  <si>
    <t>6ES7214-1HG40-0XB0</t>
  </si>
  <si>
    <t>SIMATIC S7-1200, CPU 1215C DC/DC/PRZEKAŹNIK, INTERFEJS PROFINET (2 X RJ 45), 14 WEJŚĆ BINARNYCH (24V DC) / 10 WYJŚĆ BINARNYCH (PRZEKAŹNIK/2A) / 2 WEJŚCIA ANALOGOWE (0 - 10V DC) /  2 WYJŚCIA ANALOGOWE (0 - 20 MA), ZASILANIE: 24V DC, PAMIĘĆ PROGRAMU/DANYCH: 125 KB; MOŻLIWOŚCI ROZBUDOWY O: 3 MODUŁY KOMUNIKACYJNE, 1 PŁYTKĘ SYGNAŁOWĄ, 8 MODUŁÓW WEJŚĆ/WYJŚĆ; FIRMWARE 4.X (WYMAGANY TIA PORTAL V13)</t>
  </si>
  <si>
    <t>6ES7215-1HG40-0XB0</t>
  </si>
  <si>
    <t>SIMATIC S7-1200, CPU 1214C AC/DC/PRZEKAŹNIK, 14 WEJŚĆ BINARNYCH (24V DC) / 10 WYJŚĆ BINARNYCH (PRZEKAŹNIK/2A) / 2 WEJŚCIA ANALOGOWE (0 - 10V DC), ZASILANIE: 120/230V AC, PAMIĘĆ PROGRAMU/DANYCH: 100 KB; MOŻLIWOŚCI ROZBUDOWY O: 3 MODUŁY KOMUNIKACYJNE, 1 PŁYTKĘ SYGNAŁOWĄ, 8 MODUŁÓW WEJŚĆ/WYJŚĆ; FIRMWARE 4.X (WYMAGANY TIA PORTAL V13)</t>
  </si>
  <si>
    <t>6ES7214-1BG40-0XB0</t>
  </si>
  <si>
    <t>SIMATIC S7-1200, CPU 1215C AC/DC/PRZEKAŹNIK, INTERFEJS PROFINET (2 X RJ 45), 14 WEJŚĆ BINARNYCH (24V DC) / 10 WYJŚĆ BINARNYCH (PRZEKAŹNIK/2A) / 2 WEJŚCIA ANALOGOWE (0 - 10V DC) /  2 WYJŚCIA ANALOGOWE (0 - 20 MA), ZASILANIE: 120/230V AC, PAMIĘĆ PROGRAMU/DANYCH: 125 KB; MOŻLIWOŚCI ROZBUDOWY O: 3 MODUŁY KOMUNIKACYJNE, 1 PŁYTKĘ SYGNAŁOWĄ, 8 MODUŁÓW WEJŚĆ/WYJŚĆ; FIRMWARE 4.X (WYMAGANY TIA PORTAL V13)</t>
  </si>
  <si>
    <t>6ES7215-1BG40-0XB0</t>
  </si>
  <si>
    <t>SIMATIC S7-1200, CPU 1212C AC/DC/PRZEKAŹNIK (WYMAGANY TIA PORTAL V13)</t>
  </si>
  <si>
    <t>6ES7212-1BE40-0XB0</t>
  </si>
  <si>
    <t>SIMATIC S7-1200, CPU 1212C, COMPACT CPU, DC/DC/RLY, ONBOARD I/O: 8 DI 24V DC; 6 DO RELAY 2A; 2 AI 0 - 10V DC, POWER SUPPLY: AC 20.4 - 28.8 V DC, PROGRAM/DATA MEMORY: 50 KB</t>
  </si>
  <si>
    <t>SIMATIC S7-1200, CPU 1215C DC/DC/DC   FIRMWARE 4.X (WYMAGANY TIA PORTAL V13)</t>
  </si>
  <si>
    <t>6ES7215-1AG40-0XB0</t>
  </si>
  <si>
    <t>SIMATIC S7-1200, CPU 1217C DC/DC/DC</t>
  </si>
  <si>
    <t>6ES7217-1AG40-0XB0</t>
  </si>
  <si>
    <t>SIMATIC S7-1200, MODUŁ KOMUNIKACYJNY CM 1241- RS232, ZŁĄCZE DB9 (MĘSKIE), OBSŁUGA KOMUNIKACJI FREEPORT</t>
  </si>
  <si>
    <t>6ES7241-1AH32-0XB0</t>
  </si>
  <si>
    <t>SIMATIC S7-1200, MODUŁ KOMUNIKACYJNY CM 1241- RS422/485, ZŁĄCZE DB9 (ŻEŃSKIE), OBSŁUGA KOMUNIKACJI FREEPORT</t>
  </si>
  <si>
    <t>6ES7241-1CH32-0XB0</t>
  </si>
  <si>
    <t>SIMATIC S7-1200, MODUŁ KOMUNIKACYJNY PROFIBUS DP SLAVE</t>
  </si>
  <si>
    <t>6GK7242-5DX30-0XE0</t>
  </si>
  <si>
    <t>SIMATIC S7-1200, MODUŁ KOMUNIKACYJNY PROFIBUS DP MASTER</t>
  </si>
  <si>
    <t>6GK7243-5DX30-0XE0</t>
  </si>
  <si>
    <t>MODEM MD720; GSM/GPRS, 2G- MOBILE RADIO MODEM WITH RS232- INTERFACE; FOR GSM- SERVICES CSD, GPRS, SMS; QUADBAND-GSM; AT COMMAND INTERFACE; PLEASE NOTE NATIONAL APPROVALS! AUTOM. GPRS CONNECTION; INCL. GENDER CHANGER FOR RS232/PPI-ADAPTER;</t>
  </si>
  <si>
    <t>6NH9720-3AA01-0XX0</t>
  </si>
  <si>
    <t>6GK7242-7KX30-0XE0</t>
  </si>
  <si>
    <t>6GK7242-7KX31-0XE0</t>
  </si>
  <si>
    <t>6GK7243-7KX30-0XE0</t>
  </si>
  <si>
    <t>6GK7243-1BX30-0XE0</t>
  </si>
  <si>
    <t>6GK7277-1AA10-0AA0</t>
  </si>
  <si>
    <t>FLAT ANTENNA FOR GSM - (2G) NETWORKS, TRIPLE-BAND WITH 900 / 1800 / 1900 MHZ; INDEPENDENT MOUNTING FOR INSIDE AND OUTSIDE; 1.2 M CONNECTING CABLE FIXED PERMANENTLY WITH ANTENNA; SMA CONNECTOR; INCL. MOUNTING BONDING PAD</t>
  </si>
  <si>
    <t>6NH9870-1AA00</t>
  </si>
  <si>
    <t>OMNI-DIRECTIONAL ANTENNA FOR GSM-(2G) AND UMTS- (3G) NETWORKS, OMNIDIRECTIONAL; WEATHER RESISTANT FOR INSIDE UND OUTSIDE; 5M CONNECTION CABLE FAST CONNECTED WITH THE ANTENNA; SMA CONNECTOR; INCL. MOUNTING BRACKET, SCREWS, DOWELS</t>
  </si>
  <si>
    <t>6NH9860-1AA00</t>
  </si>
  <si>
    <t>SIMATIC S7-1200, MODUŁ WEJŚĆ BINARNYCH SM 1221, 8 WEJŚĆ 24V DC, WEJŚCIA TYPU SINK/SOURCE</t>
  </si>
  <si>
    <t>6ES7221-1BF32-0XB0</t>
  </si>
  <si>
    <t>SIMATIC S7-1200, MODUŁ WEJŚĆ BINARNYCH SM 1221, 16 WEJŚĆ 24V DC, WEJŚCIA TYPU SINK/SOURCE</t>
  </si>
  <si>
    <t>6ES7221-1BH32-0XB0</t>
  </si>
  <si>
    <t>SIMATIC S7-1200, MODUŁ WYJŚĆ BINARNYCH SM 1222, 8 WYJŚĆ 24V DC, WYJŚCIA TRANZYSTOROWE 0.5A</t>
  </si>
  <si>
    <t>6ES7222-1BF32-0XB0</t>
  </si>
  <si>
    <t>SIMATIC S7-1200, MODUŁ WYJŚĆ BINARNYCH SM 1222, 16 WYJŚĆ 24V DC, WYJŚCIA TRANZYSTOROWE 0.5A</t>
  </si>
  <si>
    <t>6ES7222-1BH32-0XB0</t>
  </si>
  <si>
    <t>SIMATIC S7-1200, MODUŁ WYJŚĆ BINARNYCH SM 1222, 8 WYJŚĆ PRZEKAŹNIKOWYCH 2A</t>
  </si>
  <si>
    <t>6ES7222-1HF32-0XB0</t>
  </si>
  <si>
    <t>SIMATIC S7-1200, MODUŁ WYJŚĆ BINARNYCH SM 1222, 16 WYJŚĆ PRZEKAŹNIKOWYCH 2A</t>
  </si>
  <si>
    <t>6ES7222-1HH32-0XB0</t>
  </si>
  <si>
    <t>SIMATIC S7-1200, MODUŁ WYJŚĆ BINARNYCH SM 1222, 8 WYJŚĆ PRZEKAŹNIKOWYCH PRZEŁĄCZNYCH</t>
  </si>
  <si>
    <t>6ES7222-1XF30-0XB0</t>
  </si>
  <si>
    <t>SIMATIC S7-1200, MODUŁ WEJŚĆ/WYJŚĆ BINARNYCH SM 1223, 8 WEJŚĆ BINARNYCH (24V DC TYPU SINK/SOURCE) / 8 WYJŚĆ BINARNYCH (24V DC, TRANZYSTOROWYCH 0.5A)</t>
  </si>
  <si>
    <t>6ES7223-1BH32-0XB0</t>
  </si>
  <si>
    <t>SIMATIC S7-1200, MODUŁ WEJŚĆ/WYJŚĆ BINARNYCH SM 1223, 16 WEJŚĆ BINARNYCH (24V DC TYPU SINK/SOURCE) / 16 WYJŚĆ BINARNYCH (24V DC, TRANZYSTOROWYCH 0.5A)</t>
  </si>
  <si>
    <t>6ES7223-1BL32-0XB0</t>
  </si>
  <si>
    <t>SIMATIC S7-1200, MODUŁ WEJŚĆ/WYJŚĆ BINARNYCH SM 1223, 8 WEJŚĆ BINARNYCH (24V DC TYPU SINK/SOURCE) / 8 WYJŚĆ BINARNYCH (PRZEKAŹNIKOWYCH 2A)</t>
  </si>
  <si>
    <t>6ES7223-1PH32-0XB0</t>
  </si>
  <si>
    <t>SIMATIC S7-1200, MODUŁ WEJŚĆ/WYJŚĆ BINARNYCH SM 1223, 16 WEJŚĆ BINARNYCH (24V DC TYPU SINK/SOURCE) / 16 WYJŚĆ BINARNYCH (PRZEKAŹNIKOWYCH 2A)</t>
  </si>
  <si>
    <t>6ES7223-1PL32-0XB0</t>
  </si>
  <si>
    <t>SIMATIC S7-1200, MODUŁ WEJŚĆ/WYJŚĆ ANALOGOWYCH SM 1234, 4 WEJŚCIA ANALOGOWE / 2 WYJŚCIA ANALOGOWE NAPIĘCIOWE (+/-10V - 14 BITÓW) LUB PRĄDOWE (0-20 MA - 13 BITÓW)</t>
  </si>
  <si>
    <t>6ES7234-4HE32-0XB0</t>
  </si>
  <si>
    <t>SIMATIC S7-1200, MODUŁ WEJŚĆ ANALOGOWYCH SM 1231, 4 WEJŚCIA ANALOGOWE NAPIĘCIOWE (+/-10V, +/-5V, +/-2.5V) LUB PRĄDOWE (0-20 MA), ROZDZIELCZOŚĆ 13 BITÓW</t>
  </si>
  <si>
    <t>6ES7231-4HD32-0XB0</t>
  </si>
  <si>
    <t>SIMATIC S7-1200, MODUŁ WEJŚĆ ANALOGOWYCH SM 1231, 8 WEJŚĆ ANALOGOWYCH NAPIĘCIOWYCH (+/-10V, +/-5V, +/-2.5V) LUB PRĄDOWYCH (0-20 MA, 4-20MA), ROZDZIELCZOŚĆ 13 BITÓW</t>
  </si>
  <si>
    <t>6ES7231-4HF32-0XB0</t>
  </si>
  <si>
    <t>SIMATIC S7-1200, MODUŁ WEJŚĆ ANALOGOWYCH SM 1231, 4 WEJŚCIA ANALOGOWE NAPIĘCIOWE (+/-10V, +/-5V, +/-2.5V, +/-1.25) LUB PRĄDOWE (0-20MA / 4-20 MA), ROZDZIELCZOŚĆ 16 BITÓW</t>
  </si>
  <si>
    <t>6ES7231-5ND32-0XB0</t>
  </si>
  <si>
    <t>SIMATIC S7-1200, MODUŁ WYJŚĆ ANALOGOWYCH SM 1232, 2 WYJŚCIA ANALOGOWE NAPIĘCIOWE (+/-10V - 14 BITÓW) LUB PRĄDOWE (0-20 MA - 13 BITÓW)</t>
  </si>
  <si>
    <t>6ES7232-4HB32-0XB0</t>
  </si>
  <si>
    <t>SIMATIC S7-1200, MODUŁ WYJŚĆ ANALOGOWYCH SM 1232, 4 WYJŚCIA NAPIĘCIOWE (+/-10V - 14 BITÓW) LUB PRĄDOWE (0-20 MA - 13 BITÓW)</t>
  </si>
  <si>
    <t>6ES7232-4HD32-0XB0</t>
  </si>
  <si>
    <t>SIMATIC S7-1200, MODUŁ WEJŚĆ ANALOGOWYCH SM 1231 RTD, 4 WEJŚCIA ANALOGOWE RTD</t>
  </si>
  <si>
    <t>6ES7231-5PD32-0XB0</t>
  </si>
  <si>
    <t>SIMATIC S7-1200, MODUŁ WEJŚĆ ANALOGOWYCH SM 1231 TC, 4 WEJŚCIA ANALOGOWE TERMOPAROWE</t>
  </si>
  <si>
    <t>6ES7231-5QD30-0XB0</t>
  </si>
  <si>
    <t>SIMATIC S7-1200, ZASILACZ PM 1207 NAPIĘCIE WEJŚCIA: 120/230V AC, NAPIĘCIE WYJŚCIA: 24V DC/2.5A</t>
  </si>
  <si>
    <t>6EP1332-1SH71</t>
  </si>
  <si>
    <t>SIMATIC S7-1200, PŁYTKA SYGNAŁOWA CB 1241, 1 INTERFEJS RS485, PRZYĄCZE ŚRUBOWE, OBSŁUGA TRYBU FREEPORT</t>
  </si>
  <si>
    <t>6ES7241-1CH30-1XB0</t>
  </si>
  <si>
    <t>SIMATIC S7-1200, EXPANSION CABLE TWO-ROW ARRANGEMENT FOR SM 12XX, 2.0 M</t>
  </si>
  <si>
    <t>6ES7290-6AA30-0XA0</t>
  </si>
  <si>
    <t>SIMATIC DOTYKOWY PANEL OPERATORSKI KTP400 BASIC MONO PN, EKRAN 4", 4 PRZYCISKI FUNKCYJNE, INTERFEJS ETHERNET/PROFINET, KONFIGURACJA ZA POMOCĄ WINCC FLEXIBLE 2008 SP1 COMPACT LUB TIA PORTAL WINCC BASIC V11/STEP7 BASIC V11 LUB WYŻSZEGO</t>
  </si>
  <si>
    <t>6AV6647-0AA11-3AX0</t>
  </si>
  <si>
    <t>Zestaw przewodów do MAGFLO o długości 10 m do połączenia czujnika przepływu z przetwornikiem sygnału w komplecie: przewód standardowy do zasilania cewek i specjalny przewód elektrodowy (podwójnie ekranowany)</t>
  </si>
  <si>
    <t>Sitrans  LR 250</t>
  </si>
  <si>
    <t>Sitrans  LR 560</t>
  </si>
  <si>
    <t xml:space="preserve">Załącznik nr 1 do oferty w postępowaniu nr 545/PN-67/2016 na zadanie: "Sukcesywne dostawy (w okresie 36 miesięcy) urządzeń automatyki, aparatury kontrolno – pomiarowej oraz systemów sterowania dla Zakładu Utrzymania Ruchu MPWiK SA w Krakowie”                                                                                                                                                                                                                            </t>
  </si>
  <si>
    <t>SIMATIC DOTYKOWY PANEL OPERATORSKI KTP400 BASIC COLOR PN, EKRAN PANORAMICZNY 4", 256 KOLORÓW, 4 PRZYCISKI FUNKCYJNE, INTERFEJS ETHERNET/PROFINET, KONFIGURACJA ZA POMOCĄ TIA PORTAL WINCC BASIC V11 SP2/STEP7 BASIC V11 SP2 LUB WYŻSZEGO</t>
  </si>
  <si>
    <t>6AV6647-0AK11-3AX0</t>
  </si>
  <si>
    <t>SIMATIC PRZYCISKOWY PANEL OPERATORSKI KP400 BASIC COLOR PN, EKRAN PANORAMICZNY 4", 256 KOLORÓWM, 8 PRZYCISKÓW FUNKCYJNYCH I KLAWIATURA ALFANUMERYCZNA, INTERFEJS ETHERNET/PROFINET, KONFIGURACJA ZA POMOCĄ TIA PORTAL WINCC BASIC V11 SP2/STEP7 BASIC V11 SP2 LUB WYŻSZEGO</t>
  </si>
  <si>
    <t>6AV6647-0AJ11-3AX0</t>
  </si>
  <si>
    <t>SIMATIC HMI KP300 BASIC MONO PN, TEKSTOWY PANEL OPERATORSKI, EKRAN 3,6" Z WIELOKOLOROWYM PODŚWIETLENIEM, 10 KONFIGUROWALNYCH PRZYCISKÓW FUNKCYJNYCH, INTERFEJS PROFINET/ETHERNET, KONFIGURACJA ZA POMOCĄ WINCC BASIC V11 LUB NOWSZEGO</t>
  </si>
  <si>
    <t>6AV6647-0AH11-3AX0</t>
  </si>
  <si>
    <t>SIMATIC DOTYKOWY PANEL OPERATORSKI KTP600 BASIC MONO PN, EKRAN 5.7", 6 PRZYCISKÓW FUNKCYJNYCH, INTERFEJS ETHERNET/PROFINET, KONFIGURACJA ZA POMOCĄ WINCC FLEXIBLE 2008 SP1 COMPACT LUB TIA PORTAL WINCC BASIC V11/STEP7 BASIC V11 LUB WYŻSZEGO</t>
  </si>
  <si>
    <t>6AV6647-0AB11-3AX0</t>
  </si>
  <si>
    <r>
      <t xml:space="preserve">Nr indeksu </t>
    </r>
    <r>
      <rPr>
        <b/>
        <sz val="10"/>
        <rFont val="Arial Narrow"/>
        <family val="2"/>
      </rPr>
      <t>zamawiającego</t>
    </r>
  </si>
  <si>
    <t>RAZEM (CENA OFERTOWA)</t>
  </si>
  <si>
    <t>SUMA (wartość umowy):</t>
  </si>
  <si>
    <t>SIMATIC DOTYKOWY PANEL OPERATORSKI KTP600 BASIC COLOR PN, EKRAN 5.7", 256 KOLORÓW, 6 PRZYCISKÓW FUNKCYJNYCH, INTERFEJS ETHERNET/PROFINET, KONFIGURACJA ZA POMOCĄ WINCC FLEXIBLE 2008 SP1 COMPACT LUB TIA PORTAL WINCC BASIC V11/STEP7 BASIC V11 LUB WYŻSZEGO</t>
  </si>
  <si>
    <t>6AV6647-0AD11-3AX0</t>
  </si>
  <si>
    <t>SIMATIC HMI KTP400 BASIC</t>
  </si>
  <si>
    <t>6AV2123-2DB03-0AX0</t>
  </si>
  <si>
    <t>SIMATIC HMI KTP700 BASIC</t>
  </si>
  <si>
    <t>6AV2123-2GB03-0AX0</t>
  </si>
  <si>
    <t>SIMATIC S7-200, CPU 224, 14 wejść/10 wyjść cyfrowych przekaźnikowych, pamięć programu 8/12 KB/pamięć danych 8 KB, zasilanie 100-230 V AC</t>
  </si>
  <si>
    <t>6ES7214-1BD23-0XB0</t>
  </si>
  <si>
    <t>SIMATIC S7-200, moduł wejść cyfrowych EM 221, 8 wejść, 24V DC, wejścia typu SINK/SOURCE, tylko CPU serii S7-22X</t>
  </si>
  <si>
    <t>6ES7221-1BF22-0XA0</t>
  </si>
  <si>
    <t>SIMATIC S7-200, moduł wejść analogowych EM 231, 4 wejścia napięciowe/prądowe, 12 bitów, tylko CPU serii S7-22X</t>
  </si>
  <si>
    <t>6ES7231-0HC22-0XA0</t>
  </si>
  <si>
    <t>BLOK STYKÓW POM. ZATRZASKIWANY OD PRZODU, DIN EN 50005, 4-P, 2NO+2NC</t>
  </si>
  <si>
    <t>3RH1921-1FA22</t>
  </si>
  <si>
    <t>3RK1301-0CB13-0AA4</t>
  </si>
  <si>
    <t>ELEKTR. PRZEK. CZAS., FUNK. GWIAZDA/TRÓJKĄT, 1 ZAKR. CZAS. OPÓŹN. 1...20S, AC/DC 24V UND AC 200...240V, PRZYŁ. ŚRUB.,</t>
  </si>
  <si>
    <t>3RP1574-1NP30</t>
  </si>
  <si>
    <t>3TK2821-1CB30</t>
  </si>
  <si>
    <t>PC CABLE, FOR PC/PG COMMUNICATION WITH SIMOCODE PRO OR SIRIUS 3RW44 SOFT STARTER OR MODULAR SAFETY SYSTEM 3RK3 VIA THE SYSTEM INTERFACE</t>
  </si>
  <si>
    <t>3UF7941-0AA00-0</t>
  </si>
  <si>
    <t>6NH9910-0AA21-0GA0</t>
  </si>
  <si>
    <t>Zasilacz</t>
  </si>
  <si>
    <t>Stacja poboru prób</t>
  </si>
  <si>
    <t>Sonda mętności</t>
  </si>
  <si>
    <t>Sonda pH</t>
  </si>
  <si>
    <t>Sonda tlenu</t>
  </si>
  <si>
    <t>Miernik cyfrowy</t>
  </si>
  <si>
    <t>Przetwornik 4-20 MA – RS485</t>
  </si>
  <si>
    <t>Przetwornik ciśnienia 0-10BAR // G1/2" z membrana czołową // 1XPNP + 1X ANALOG 4..20MA</t>
  </si>
  <si>
    <t>Przetwornik ciśnienia  0-10BAR // G1/2" // 1XPNP + 1X ANALOG 4…20MA</t>
  </si>
  <si>
    <t>Hydrostatyczna sonda poziomu, 0.4BAR (4M), 4...20MA, kabel 10M,</t>
  </si>
  <si>
    <t>Hydrostatyczna sonda poziomu, 0.6BAR (6M), 4...20MA, kabel 10M,</t>
  </si>
  <si>
    <t>Hydrostatyczna sonda poziomu, 1bar (10M), 4...20MA, kabel 15M,</t>
  </si>
  <si>
    <t>Przetwornik ciśnienia względnego</t>
  </si>
  <si>
    <t>Przetwornik różnicy ciśnień</t>
  </si>
  <si>
    <t>Przetwornik ciśnienia absolutnego</t>
  </si>
  <si>
    <t>Czujnik temperatury</t>
  </si>
  <si>
    <t>Przepływomierz elektromagnetyczny</t>
  </si>
  <si>
    <t>Przetwornik przepływomierza elektromagnetycznego Process/Higienic Master</t>
  </si>
  <si>
    <t>Przetwornik różnicy ciśnienia</t>
  </si>
  <si>
    <t>Telerotametr stalowy serii FAM540</t>
  </si>
  <si>
    <t>Przepływomierz Vortex Triowirl</t>
  </si>
  <si>
    <t>Przepływomierz Aquamaster 3 z przetwornikiem</t>
  </si>
  <si>
    <t>Kabel z wtyczką MIL</t>
  </si>
  <si>
    <t xml:space="preserve">Laserowy przetwornik poziomu </t>
  </si>
  <si>
    <t>Przetwornica częstotliwości VLT® Aqua Drive 4.0 KW, 380 - 480 VAC, IP20, filtr RFI klasa A2, bez IGBT hamulca, graficzny panel LCP, pozostałe opcje według powyższego kodu konfiguracji</t>
  </si>
  <si>
    <t>Przetwornica częstotliwości VLT® Aqua Drive 7.5 KW, 380 - 480 VAC, IP20, filtr RFI klasa A2, bez IGBT hamulca, graficzny panel LCP, pozostałe opcje według powyższego kodu konfiguracji</t>
  </si>
  <si>
    <t>Przetwornica częstotliwości VLT® Aqua Drive 15 KW, 380 - 480 VAC, IP20, filtr RFI klasa A1/b ogr. dł., bez IGBT hamulca, graficzny panel LCP, pozostałe opcje według powyższego kodu konfiguracji</t>
  </si>
  <si>
    <t>Przetwornica częstotliwości VLT® Aqua Drive 30 KW, 380 - 480 VAC, IP20, filtr RFI klasa A1/b ogr. dł., bez IGBT hamulca, graficzny panel LCP, pozostałe opcje według powyższego kodu konfiguracji</t>
  </si>
  <si>
    <t>Przetwornica częstotliwości VLT® Aqua Drive 75 KW, 380 - 480 VAC, IP20, filtr RFI klasa A1/b ogr. dł., bez IGBT hamulca, graficzny panel LCP, pozostałe opcje według powyższego kodu konfiguracji</t>
  </si>
  <si>
    <t>Przetwornica częstotliwości VLT® Aqua Drive N132 KW, 380 - 480 VAC, IP20, filtr RFI klasa A1/b ogr. dł., bez IGBT hamulca, graficzny panel LCP, Profibus dp;  pozostałe opcje według powyższego kodu konfiguracji</t>
  </si>
  <si>
    <t>Przetwornica częstotliwości VLT® Aqua Drive 90 KW, 380 - 480 VAC, IP20, filtr RFI klasa A1/b ogr. dł., bez IGBT hamulca, graficzny panel LCP, pozostałe opcje według powyższego kodu konfiguracji</t>
  </si>
  <si>
    <t>Przetwornica częstotliwości VLT® Aqua Drive 55 KW, 380 - 480 VAC, IP20, filtr RFI klasa A1/b ogr. dł., bez IGBT hamulca, graficzny panel LCP, pozostałe opcje według powyższego kodu konfiguracji</t>
  </si>
  <si>
    <t>Sinaut Micro</t>
  </si>
  <si>
    <t>Zestaw do montażu rozłącznego, naściennego przetworników pomiarowych MAG5000/6000, IP67. zawiera 4 dławiki m20x1,5</t>
  </si>
  <si>
    <t>Przewód standardowy do MAGFLO o długości 10 m do połączenia czujnika przepływu z przetwornikiem sygnału</t>
  </si>
  <si>
    <t>Zestaw uszczelniający do ip68 dla czujnika przepływu przepływomierza MAGFLO, umożliwia zalanie lub zakopanie czujnika przepływu</t>
  </si>
  <si>
    <t>Komplet (2 szt.) pierścieni uziemiających ze stali AISI 316 dla czujnika MAG8000 DN80 PN16</t>
  </si>
  <si>
    <t>Komplet (2 szt.) pierścieni uziemiających ze stali AISI 316 dla czujnika MAG8000 DN100 PN16</t>
  </si>
  <si>
    <t>Komplet (2 szt.) pierścieni uziemiających ze stali AISI 316 dla czujnika MAG8000 DN150 PN16</t>
  </si>
  <si>
    <t>Komplet (2 szt.) pierścieni uziemiających ze stali AISI 316 dla czujnika MAG8000 DN200 PN16</t>
  </si>
  <si>
    <t>Pojemnościowy sygnalizator poziomu Pointek CLS200</t>
  </si>
  <si>
    <t>Programator do przetworników LR200, LR250, LR260, LR560</t>
  </si>
  <si>
    <t>Sitrans LR 560</t>
  </si>
  <si>
    <t>PROBE LU ultradźwiękowy, kompaktowy przetwornik poziomu</t>
  </si>
  <si>
    <t>15MM mostek magistralny - L123, dla ET 200S,</t>
  </si>
  <si>
    <t>15MM mostek magistralny - PE/N, dla ET 200S,</t>
  </si>
  <si>
    <t>65MM moduł zasilający M65 PEN-F</t>
  </si>
  <si>
    <t>65MM moduł przyłącz.M65-PEN-S</t>
  </si>
  <si>
    <t>30MM moduł zaciskowy TM-PF30 S47-F0 DO MOD. SIŁ. PM-D F PROFISAFE,</t>
  </si>
  <si>
    <t>65MM moduł zaciskowy TM-FD S65-S32-01 dla rozruch bezpośredni, z kodowaniem F-DS1E-X, z przył. sił. do magistr. zasil.</t>
  </si>
  <si>
    <t>65MM moduł zaciskowy TM-FD S65-S31-01 dla rozruch bezpośredni, z kodowaniem F-DS1E-X bez przył. sił. do magistr. zasil.</t>
  </si>
  <si>
    <t>PM-D F PROFISAFE POWER MODULE FOR FAILSAFE MOTOR STARTER, FOR FAILSAFE CONTACT MULTI- PLIER, W. 6 TRIPPING GROUPS FOR PROFIBUS OR PROFINET PLUGABLE ONTO TM-PF30 S47-F1 FOR F-FREQUENCY CONVERTERS 30MM</t>
  </si>
  <si>
    <t>15 MM moduł zaciskowy dla ET200S INVERTER CONTROL MODULE ICU</t>
  </si>
  <si>
    <t>65 MM moduł zaciskowy dla ET 200S INVERTER POWER MODULE IPM25 FS A z przyłączem zasilającym,</t>
  </si>
  <si>
    <t>65 MM moduł zaciskowy dla ET 200S INVERTER POWER MODULE IPM25 FS A bez przył. zasilającego,</t>
  </si>
  <si>
    <t>130 MM moduł zaciskowy dla ET 200S INVERTER POWER MODULE IPM25 FS B z przyłączem zasilającym,</t>
  </si>
  <si>
    <t>130 MM moduł zaciskowy dlA ET 200S INVERTER POWER MODULE IPM25 FS B bez przył. zasilającego,</t>
  </si>
  <si>
    <t>SIMATIC DP, MODUŁ INTERFEJSU IM151-1 HF DLA ET200S, MAKS. PACZKA DANYCH 244 BAJTY DLA WEJŚĆ I WYJŚĆ, MAKS.  63 MODUŁY W STACJI, INTERFEJS RS485 (DB9), TRYB IZOCHRONICZNY, OPAKOWANIE ZAWIERA TERMINATOR STACJI ET 200S</t>
  </si>
  <si>
    <t>Falownik</t>
  </si>
  <si>
    <t>JEDNOSTKA PODSTAWOWA 1 SIMOCODE PRO C, ZŁĄCZE PROFIBUS DP 12 MBIT/S, RS485, 4WE/3WY DOWOLNIE PROGRAMOWALNE, OCHRONA TERMISTOROWA, WYJŚCIA PRZEKAŹNIKOWE MONOSTABILNE, US: DC 24V</t>
  </si>
  <si>
    <t>SITOP PSE202U REDUNDANCY MODULE INPUT/OUTPUT: 24 V/40 A DC CAN BE USED FOR DECOUPLING OF 2 SITOP POWER SUPPLIES WITH 20 A  MAX. OUTPUT CURRENT EACH</t>
  </si>
  <si>
    <t>SITOP SELECT 4-CHANNEL DIAGNOSIS MODULE INPUT: 24 V DC OUTPUT: 24 V DC/10 A PER CHANNEL OUTPUT CURRENT ADJUSTABLE 2-10 A</t>
  </si>
  <si>
    <t>LI-AM20005B-00-F8PQV-H SIVACON CONNECTION UNIT N1_L1_L2_L3_PE_HOUSING_(5B) 2000A</t>
  </si>
  <si>
    <t>PROFIBUS OLM/G12 V4.0 OPTICAL LINK MODULE W. 1 RS485 AND 2 GLASS-FOC-INTERFACES (4 BFOC-SOCKETS) FOR STANDARD DISTANCES UP TO 2850 M, WITH WITH SIGNAL. CONTACT AND MEASURING OUTPUT</t>
  </si>
  <si>
    <t>PROFIBUS OBT OPT. BUS TERMINAL  FOR CONNECT. A PROFIBUS CLIENT WITHOUT INTEGRATED  OPT.  INTERFACE TO OPTICAL  PROFIBUS DP, WITHOUT SIMPLEX CONNECTOR</t>
  </si>
  <si>
    <t>Przemysłowy media konwerter IMC-21, złącza ST</t>
  </si>
  <si>
    <t>Przekaźnik interfejsowy 1P, 24V DC, 6A, seria 38</t>
  </si>
  <si>
    <t>Przekaźnik interfejsowy OPTO 1P, 24V DC-0,1A/48V DC, seria 38</t>
  </si>
  <si>
    <t>Przekaźnik bezpieczeństwa 2CO, 24V DC, kat. SIL2</t>
  </si>
  <si>
    <t>Zawór kulowy blokowy z metrycznym gwintem zewnętrznym DN12 M22x1.5 PN500</t>
  </si>
  <si>
    <t>Zawór kulowy blokowy z metrycznym gwintem zewnętrznym DN25 M36x2 PN350</t>
  </si>
  <si>
    <t>Zawor kulowy blokowy DN13 G1/2" PN500bar</t>
  </si>
  <si>
    <t>Zawor kulowy blokowy DN20 G3/4" PN400bar</t>
  </si>
  <si>
    <t>Zawór kulowy segmentowy DN65</t>
  </si>
  <si>
    <t>Wkład do filtrów 1, 11/4'', 105/135 mikronów</t>
  </si>
  <si>
    <t>Obudowa filtra F76S 1/2-11/4</t>
  </si>
  <si>
    <t>Cęgi odbiorcze C5</t>
  </si>
  <si>
    <t>Cęgi F-3 (fi 120mm)</t>
  </si>
  <si>
    <t>Analizator jakości zasilania PQM-710  ze świadectwem wzorcowania</t>
  </si>
  <si>
    <t>7ME6520-3MC13-2AA1</t>
  </si>
  <si>
    <t>7ME6520-3TC13-2AA1</t>
  </si>
  <si>
    <t>7ME6520-4HC13-2AA1</t>
  </si>
  <si>
    <t>7ME6520-4PB13-2AA1</t>
  </si>
  <si>
    <t>7ME6910-1AA10-1AA0</t>
  </si>
  <si>
    <t>7ME6920-1AA10-1AA0</t>
  </si>
  <si>
    <t>FDK:085U1018</t>
  </si>
  <si>
    <t>FDK:083F0121</t>
  </si>
  <si>
    <t>FDK:085U0220</t>
  </si>
  <si>
    <t>7ME6810-3MC31-1AA1</t>
  </si>
  <si>
    <t>7ME6810-3MC31-1CA1</t>
  </si>
  <si>
    <t>7ML5830-2AH</t>
  </si>
  <si>
    <t>7ME6810-3TC31-1CA1</t>
  </si>
  <si>
    <t>A5E01002952</t>
  </si>
  <si>
    <t>A5E01002953</t>
  </si>
  <si>
    <t>A5E01002955</t>
  </si>
  <si>
    <t>A5E01002957</t>
  </si>
  <si>
    <t>7ML5630-3DD10-0JB0</t>
  </si>
  <si>
    <t>7ML5630-3DB10-0JB0</t>
  </si>
  <si>
    <t>7ML5431-4PC20-1RC2</t>
  </si>
  <si>
    <t>7ML1930-1BK</t>
  </si>
  <si>
    <t>7ML5440-0GB00-0AA2</t>
  </si>
  <si>
    <t>7ML5440-0HB00-0AA2</t>
  </si>
  <si>
    <t>7ML5440-0HB00-0AC2</t>
  </si>
  <si>
    <t>7ML5221-1BC11</t>
  </si>
  <si>
    <t>A5E01181647</t>
  </si>
  <si>
    <t>FDK:083G0156</t>
  </si>
  <si>
    <t>3RK1301-0AB13-0AA4</t>
  </si>
  <si>
    <t>3RK1301-0BB13-0AA4</t>
  </si>
  <si>
    <t>3RK1903-0AE00</t>
  </si>
  <si>
    <t>3RK1903-0AH00</t>
  </si>
  <si>
    <t>3RK1903-2AC00</t>
  </si>
  <si>
    <t>3RK1903-2AC10</t>
  </si>
  <si>
    <t>3RK1903-3AA00</t>
  </si>
  <si>
    <t>3RK1903-3AC00</t>
  </si>
  <si>
    <t>3RK1903-3AC10</t>
  </si>
  <si>
    <t>3RK1903-3BA02</t>
  </si>
  <si>
    <t>3RK1903-3EA10</t>
  </si>
  <si>
    <t>3RK1903-3EC00</t>
  </si>
  <si>
    <t>3RK1903-3EC10</t>
  </si>
  <si>
    <t>3RK1903-3ED00</t>
  </si>
  <si>
    <t>3RK1903-3ED10</t>
  </si>
  <si>
    <t>6ES7151-1BA02-0AB0</t>
  </si>
  <si>
    <t>6SL3225-0SE17-5UA3</t>
  </si>
  <si>
    <t>6SL3225-0SE22-2UA3</t>
  </si>
  <si>
    <t>6SL3225-0SE24-0UA3</t>
  </si>
  <si>
    <t>6SL3244-0SA01-1AA1</t>
  </si>
  <si>
    <t>3UF7000-1AB00-0</t>
  </si>
  <si>
    <t>3UF7101-1AA00-0</t>
  </si>
  <si>
    <t>3UF7102-1AA00-0</t>
  </si>
  <si>
    <t>Wskaźnik procesowy z funkcjami linearyzacji zbiorników, obliczania przepływu w kanałach otwartych i sterowania pompami (dane techniczne wg SIWZ)</t>
  </si>
  <si>
    <t>Przetwornik ciśnienia DELOS SI, zakres: -1...+1bar (dane techniczne wg SIWZ)</t>
  </si>
  <si>
    <t>Przetwornik ciśnienia DELOS SI; zakres: -1...1 bar (dane techniczne wg SIWZ)</t>
  </si>
  <si>
    <t>Przetwornik ciśnienia DELOS SI, zakres: 0...10bar (dane techniczne wg SIWZ)</t>
  </si>
  <si>
    <t>Przetwornik ciśnienia DELOS SI, zakres: -1...9 bar (dane techniczne wg SIWZ)</t>
  </si>
  <si>
    <t>Przetwornik ciśnienia DELOS SI, zakres: -1...9bar (dane techniczne wg SIWZ)</t>
  </si>
  <si>
    <t>Czujnik temperatury Pt100 2p (dane techniczne wg SIWZ)</t>
  </si>
  <si>
    <t>F-DS1E-X DLA ET 200S FAILSAFE ROZRUCH BEZPOŚREDNI, ZAKRES NASTAW 2.4...16A (dane techniczne wg SIWZ)</t>
  </si>
  <si>
    <t>PRZEKAŹNIK BEZPIECZEŃSTWA, JEDNOSTKA PODST. DO WYŁ. AWAR. I DRZWI ZABEZP. (dane techniczne wg SIWZ)</t>
  </si>
  <si>
    <t>Elektromagnetyczny czujnik przepływu MAG 5100W zoptymalizowany do aplikacji wodno-ściekowych (dane techniczne wg SIWZ)</t>
  </si>
  <si>
    <t>Przetwornik pomiarowy MAG5000 (dane techniczne wg SIWZ)</t>
  </si>
  <si>
    <t>Przetwornik pomiarowy MAG6000 (dane techniczne wg SIWZ)</t>
  </si>
  <si>
    <t>Bateryjny przepływomierz elektromagnetyczny Sitrans Fm MAG 8000 (dane techniczne wg SIWZ)</t>
  </si>
  <si>
    <t>Programator do przetwornika PROBE LU/LR oraz LR300  (dane techniczne wg SIWZ)</t>
  </si>
  <si>
    <t>F-DS1E-X DLA ET 200S FAILSAFE ROZRUCH BEZPOŚREDNI, ZAKRES NASTAW 0.3...3A (dane techniczne wg SIWZ)</t>
  </si>
  <si>
    <t>F-DS1E-X DLA ET 200S FAILSAFE ROZRUCH BEZPOŚREDNI, ZAKRES NASTAW 2.4...8A (dane techniczne wg SIWZ)</t>
  </si>
  <si>
    <t>MODUŁ PRZEKŁADNIKÓW PRĄDOWYCH, ZAKRES PRĄDOWY 2, 4...25A (dane techniczne wg SIWZ)</t>
  </si>
  <si>
    <t>MODUŁ PRZEKŁADNIKÓW PRĄDOWYCH, ZAKRES PRĄDOWY 10...100A (dane techniczne wg SIWZ)</t>
  </si>
  <si>
    <t>SIMATIC DP, WTYCZKA FAST CONNECT DO SIECI PROFIBUS (dane techniczne wg SIWZ)</t>
  </si>
  <si>
    <t>Przetwornik ciśnienia</t>
  </si>
  <si>
    <t>6EP1961-3BA21</t>
  </si>
  <si>
    <t>6EP1961-2BA00</t>
  </si>
  <si>
    <t>8PS7235-AA00-1AA0</t>
  </si>
  <si>
    <t>6ES7972-0BA52-0XA0</t>
  </si>
  <si>
    <t>6GK1503-3CB00</t>
  </si>
  <si>
    <t>6GK1500-3AA10</t>
  </si>
  <si>
    <t>IMC-21-M-ST</t>
  </si>
  <si>
    <t>38.51.7.024.0050</t>
  </si>
  <si>
    <t>38.81.7.024.7048</t>
  </si>
  <si>
    <t>50.12.9.024.1000</t>
  </si>
  <si>
    <t>BKHL-13</t>
  </si>
  <si>
    <t>BKHL-25</t>
  </si>
  <si>
    <t>BKR13</t>
  </si>
  <si>
    <t>BKR20</t>
  </si>
  <si>
    <t>C7C002CK1516065</t>
  </si>
  <si>
    <t>AF11DS-1A</t>
  </si>
  <si>
    <t>KF11S-1A</t>
  </si>
  <si>
    <t>WACEGC5OKR</t>
  </si>
  <si>
    <t>WACEGF3OKR</t>
  </si>
  <si>
    <t>WMPLPQM710</t>
  </si>
  <si>
    <t>Nazwa artykułu</t>
  </si>
  <si>
    <t>J.m.</t>
  </si>
  <si>
    <t>Ilość</t>
  </si>
  <si>
    <t>Lp.</t>
  </si>
  <si>
    <t xml:space="preserve">1.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</si>
  <si>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</si>
  <si>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</si>
  <si>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</si>
  <si>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</si>
  <si>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</si>
  <si>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</si>
  <si>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</si>
  <si>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</si>
  <si>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</si>
  <si>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</si>
  <si>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</si>
  <si>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</si>
  <si>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</si>
  <si>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</si>
  <si>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</si>
  <si>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</si>
  <si>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</si>
  <si>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</si>
  <si>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</si>
  <si>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</si>
  <si>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</si>
  <si>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</si>
  <si>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</si>
  <si>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</si>
  <si>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</si>
  <si>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</si>
  <si>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</si>
  <si>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</si>
  <si>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</si>
  <si>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</si>
  <si>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</si>
  <si>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</si>
  <si>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</si>
  <si>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</si>
  <si>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</si>
  <si>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</si>
  <si>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</si>
  <si>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</si>
  <si>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</si>
  <si>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</si>
  <si>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</si>
  <si>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</si>
  <si>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</si>
  <si>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</si>
  <si>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</si>
  <si>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</si>
  <si>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</si>
  <si>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</si>
  <si>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</si>
  <si>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</si>
  <si>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</si>
  <si>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</si>
  <si>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</si>
  <si>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</si>
  <si>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</si>
  <si>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</si>
  <si>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</si>
  <si>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</si>
  <si>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</si>
  <si>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</si>
  <si>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</si>
  <si>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</si>
  <si>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</si>
  <si>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</si>
  <si>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</si>
  <si>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</si>
  <si>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</si>
  <si>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</si>
  <si>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</si>
  <si>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</si>
  <si>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</si>
  <si>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</si>
  <si>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</si>
  <si>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</si>
  <si>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</si>
  <si>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</si>
  <si>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</si>
  <si>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</si>
  <si>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</si>
  <si>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</si>
  <si>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</si>
  <si>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</si>
  <si>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</si>
  <si>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</si>
  <si>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</si>
  <si>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</si>
  <si>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</si>
  <si>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</si>
  <si>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</si>
  <si>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</si>
  <si>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</si>
  <si>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</si>
  <si>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</si>
  <si>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</si>
  <si>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</si>
  <si>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</si>
  <si>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</si>
  <si>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</si>
  <si>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</si>
  <si>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</si>
  <si>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</si>
  <si>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</si>
  <si>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</si>
  <si>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</si>
  <si>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</si>
  <si>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</si>
  <si>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</si>
  <si>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</si>
  <si>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</si>
  <si>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</si>
  <si>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</si>
  <si>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</si>
  <si>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</si>
  <si>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</si>
  <si>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</si>
  <si>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</si>
  <si>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</si>
  <si>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</si>
  <si>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</si>
  <si>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</si>
  <si>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</si>
  <si>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</si>
  <si>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</si>
  <si>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</si>
  <si>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</si>
  <si>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</si>
  <si>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</si>
  <si>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</si>
  <si>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</si>
  <si>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</si>
  <si>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</si>
  <si>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</si>
  <si>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</si>
  <si>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</si>
  <si>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</si>
  <si>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</si>
  <si>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</si>
  <si>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</si>
  <si>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</si>
  <si>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</si>
  <si>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</si>
  <si>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</si>
  <si>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</si>
  <si>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</si>
  <si>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</si>
  <si>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</si>
  <si>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</si>
  <si>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</si>
  <si>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</si>
  <si>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</si>
  <si>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</si>
  <si>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</si>
  <si>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</si>
  <si>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</si>
  <si>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</si>
  <si>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</si>
  <si>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</si>
  <si>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</si>
  <si>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</si>
  <si>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</si>
  <si>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</si>
  <si>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</si>
  <si>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</si>
  <si>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</si>
  <si>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</si>
  <si>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</si>
  <si>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</si>
  <si>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</si>
  <si>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</si>
  <si>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</si>
  <si>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</si>
  <si>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</si>
  <si>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</si>
  <si>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</si>
  <si>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</si>
  <si>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</si>
  <si>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</si>
  <si>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</si>
  <si>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</si>
  <si>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</si>
  <si>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</si>
  <si>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</si>
  <si>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</si>
  <si>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</si>
  <si>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</si>
  <si>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</si>
  <si>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</si>
  <si>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</si>
  <si>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</si>
  <si>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</si>
  <si>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</si>
  <si>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</si>
  <si>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</si>
  <si>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</si>
  <si>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</si>
  <si>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</si>
  <si>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</si>
  <si>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</si>
  <si>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</si>
  <si>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</si>
  <si>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</si>
  <si>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</si>
  <si>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</si>
  <si>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</si>
  <si>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</si>
  <si>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</si>
  <si>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</si>
  <si>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</si>
  <si>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</si>
  <si>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</si>
  <si>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</si>
  <si>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</si>
  <si>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</si>
  <si>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</si>
  <si>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</si>
  <si>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</si>
  <si>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</si>
  <si>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</si>
  <si>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</si>
  <si>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</si>
  <si>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</si>
  <si>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</si>
  <si>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</si>
  <si>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</si>
  <si>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</si>
  <si>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</si>
  <si>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</si>
  <si>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</si>
  <si>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</si>
  <si>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</si>
  <si>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</si>
  <si>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</si>
  <si>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</si>
  <si>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</si>
  <si>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</si>
  <si>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</si>
  <si>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</si>
  <si>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</si>
  <si>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</si>
  <si>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</si>
  <si>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</si>
  <si>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</si>
  <si>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</si>
  <si>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</si>
  <si>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</si>
  <si>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</si>
  <si>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</si>
  <si>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</si>
  <si>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</si>
  <si>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</si>
  <si>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</si>
  <si>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</si>
  <si>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</si>
  <si>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</si>
  <si>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</si>
  <si>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</si>
  <si>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</si>
  <si>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</si>
  <si>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</si>
  <si>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</si>
  <si>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</si>
  <si>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</si>
  <si>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</si>
  <si>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</si>
  <si>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</si>
  <si>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</si>
  <si>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</si>
  <si>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</si>
  <si>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</si>
  <si>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</si>
  <si>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</si>
  <si>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</si>
  <si>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</si>
  <si>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</si>
  <si>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</si>
  <si>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</si>
  <si>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</si>
  <si>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</si>
  <si>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</si>
  <si>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</si>
  <si>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</si>
  <si>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</si>
  <si>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</si>
  <si>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</si>
  <si>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</si>
  <si>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</si>
  <si>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</si>
  <si>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</si>
  <si>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</si>
  <si>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</si>
  <si>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</si>
  <si>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</si>
  <si>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</si>
  <si>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</si>
  <si>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</si>
  <si>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</si>
  <si>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</si>
  <si>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</si>
  <si>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</si>
  <si>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</si>
  <si>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</si>
  <si>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</si>
  <si>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</si>
  <si>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</si>
  <si>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</si>
  <si>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</si>
  <si>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</si>
  <si>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</si>
  <si>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</si>
  <si>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</si>
  <si>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</si>
  <si>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</si>
  <si>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</si>
  <si>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</si>
  <si>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</si>
  <si>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</si>
  <si>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</si>
  <si>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</si>
  <si>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</si>
  <si>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</si>
  <si>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</si>
  <si>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</si>
  <si>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</si>
  <si>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</si>
  <si>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</si>
  <si>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</si>
  <si>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</si>
  <si>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</si>
  <si>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</si>
  <si>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</si>
  <si>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</si>
  <si>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</si>
  <si>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</si>
  <si>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</si>
  <si>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</si>
  <si>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</si>
  <si>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</si>
  <si>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</si>
  <si>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</si>
  <si>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>Wartość netto [w zł]</t>
  </si>
  <si>
    <t>Cena jedn. netto [w zł]</t>
  </si>
  <si>
    <t>uzupełnienie wartości umowy</t>
  </si>
  <si>
    <t>Rodzaj</t>
  </si>
  <si>
    <t>ZL-24-08</t>
  </si>
  <si>
    <t>ZL-24-01X1</t>
  </si>
  <si>
    <t>ZL-24-01X2</t>
  </si>
  <si>
    <t>ZS-30EX</t>
  </si>
  <si>
    <t>ZS-31EX</t>
  </si>
  <si>
    <t>SG-25S/0-6M/10MB</t>
  </si>
  <si>
    <t>PC-28/0-1MPA/4-20/PD/M</t>
  </si>
  <si>
    <t>Przetwornik ciśnienia, zakres /0:+20kPa/; sygnał wyjściowy 4-20mA; przyłącze M20x1; otwór fi4</t>
  </si>
  <si>
    <t>PC-28/0:+20KPA/PD/M</t>
  </si>
  <si>
    <t>Przetwornik ciśnienia, zakres /0:+250kPa/; sygnał wyjściowy 4-20mA; przyłącze M20x1; otwór fi4; przyłacze elektryczne PD</t>
  </si>
  <si>
    <t>PC-28/0:+250KPA/PD/4-20MA/M</t>
  </si>
  <si>
    <t>Hydrostatyczna sonda głębokości do pomiaru poziomu</t>
  </si>
  <si>
    <t>SG-25/0-10MH2O/L=15MB</t>
  </si>
  <si>
    <t>Sonda hydrostatyczna</t>
  </si>
  <si>
    <t>SG-25S/0-2MH20/L=10MB</t>
  </si>
  <si>
    <t>Separator</t>
  </si>
  <si>
    <t>SP-02/1</t>
  </si>
  <si>
    <t>Zasilacz sieciowy</t>
  </si>
  <si>
    <t>ZL-25-01</t>
  </si>
  <si>
    <t>Separator sygnałów</t>
  </si>
  <si>
    <t>ZSP-41</t>
  </si>
  <si>
    <t>ZSP-41/2</t>
  </si>
  <si>
    <t>Sonda hydrostatyczna 0-10m z atestem PZH</t>
  </si>
  <si>
    <t>SG-25/Teflon/0-10MH2O/L=15MB</t>
  </si>
  <si>
    <t>Przetwornik ciśnienia niskonapięciowy</t>
  </si>
  <si>
    <t>PC-29B/0-600kPa/0-3.3V/PD/M20x1</t>
  </si>
  <si>
    <t>PC-29B/0-1MPa/0-3.3V/PD/M20x1</t>
  </si>
  <si>
    <t>Zasilacz bezprzerwowy - TRIO-UPS</t>
  </si>
  <si>
    <t>TRIO-UPS/1AC/24DC/ 5 - 2866611</t>
  </si>
  <si>
    <t>Zasilacz bezprzerwowy - MINI-DC-UPS</t>
  </si>
  <si>
    <t>MINI-DC-UPS/24DC/2 - 2866640</t>
  </si>
  <si>
    <t>Przetwornik DC/DC - MINI-PS</t>
  </si>
  <si>
    <t>MINI-PS- 12- 24DC/ 5-15DC/2 - 2320018</t>
  </si>
  <si>
    <t>Przetwornik DC/DC - QUINT-PS</t>
  </si>
  <si>
    <t>QUINT-PS/24DC/12DC/ 8 - 2320115</t>
  </si>
  <si>
    <t>QUINT-PS/12DC/24DC/ 5 - 2320131</t>
  </si>
  <si>
    <t>Zasilacz - UNO-PS</t>
  </si>
  <si>
    <t>UNO-PS/1AC/24DC/150W - 2904376</t>
  </si>
  <si>
    <t>Zasilacz - TRIO-PS</t>
  </si>
  <si>
    <t>TRIO-PS/1AC/5DC/10 - 2902646</t>
  </si>
  <si>
    <t>TRIO-PS/1AC/12DC/ 5 - 2866475</t>
  </si>
  <si>
    <t>Zasilacz - MINI-PS</t>
  </si>
  <si>
    <t>MINI-PS-100-240AC/10-15DC/2 - 2938756</t>
  </si>
  <si>
    <t>MINI-PS-100-240AC/ 5DC/3 - 2938714</t>
  </si>
  <si>
    <t>MINI-PS-100-240AC/24DC/4 - 2938837</t>
  </si>
  <si>
    <t xml:space="preserve">Pływak NIVOFLOAT NL </t>
  </si>
  <si>
    <t>NLP-1-10-1</t>
  </si>
  <si>
    <t>NLP-1-20-1</t>
  </si>
  <si>
    <t>NLN-1-10-1</t>
  </si>
  <si>
    <t>NLN-1-20-1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</si>
</sst>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[$-415]d\ mmmm\ yyyy"/>
    <numFmt numFmtId="180" formatCode="00\-000"/>
    <numFmt numFmtId="181" formatCode="0.0"/>
  </numFmts>
  <fonts count="30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3" fillId="20" borderId="14" xfId="0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 wrapText="1"/>
    </xf>
    <xf numFmtId="4" fontId="2" fillId="20" borderId="15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vertical="top" wrapText="1"/>
    </xf>
    <xf numFmtId="4" fontId="1" fillId="0" borderId="16" xfId="0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20" xfId="0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0" fillId="0" borderId="14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1" fillId="20" borderId="14" xfId="0" applyFont="1" applyFill="1" applyBorder="1" applyAlignment="1">
      <alignment horizontal="right" vertical="center"/>
    </xf>
    <xf numFmtId="4" fontId="1" fillId="20" borderId="15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>
      <alignment horizontal="left" vertical="center" wrapText="1"/>
    </xf>
    <xf numFmtId="181" fontId="12" fillId="2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right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PageLayoutView="0" workbookViewId="0" topLeftCell="A1">
      <pane ySplit="1" topLeftCell="BM329" activePane="bottomLeft" state="frozen"/>
      <selection pane="topLeft" activeCell="A1" sqref="A1"/>
      <selection pane="bottomLeft" activeCell="H353" sqref="H353"/>
    </sheetView>
  </sheetViews>
  <sheetFormatPr defaultColWidth="9.00390625" defaultRowHeight="12.75"/>
  <cols>
    <col min="1" max="1" width="5.25390625" style="5" customWidth="1"/>
    <col min="2" max="2" width="57.125" style="6" customWidth="1"/>
    <col min="3" max="3" width="30.125" style="17" customWidth="1"/>
    <col min="4" max="4" width="12.875" style="4" customWidth="1"/>
    <col min="5" max="5" width="5.625" style="4" customWidth="1"/>
    <col min="6" max="6" width="4.625" style="16" customWidth="1"/>
    <col min="7" max="7" width="12.125" style="7" customWidth="1"/>
    <col min="8" max="8" width="13.75390625" style="7" customWidth="1"/>
    <col min="9" max="9" width="29.75390625" style="0" customWidth="1"/>
    <col min="10" max="10" width="44.00390625" style="0" customWidth="1"/>
  </cols>
  <sheetData>
    <row r="1" spans="1:8" ht="30" customHeight="1" thickBot="1">
      <c r="A1" s="51" t="s">
        <v>360</v>
      </c>
      <c r="B1" s="52"/>
      <c r="C1" s="52"/>
      <c r="D1" s="52"/>
      <c r="E1" s="52"/>
      <c r="F1" s="52"/>
      <c r="G1" s="52"/>
      <c r="H1" s="53"/>
    </row>
    <row r="2" spans="1:8" ht="42.75" customHeight="1" thickBot="1">
      <c r="A2" s="11" t="s">
        <v>565</v>
      </c>
      <c r="B2" s="2" t="s">
        <v>562</v>
      </c>
      <c r="C2" s="2" t="s">
        <v>909</v>
      </c>
      <c r="D2" s="2" t="s">
        <v>369</v>
      </c>
      <c r="E2" s="2" t="s">
        <v>563</v>
      </c>
      <c r="F2" s="37" t="s">
        <v>564</v>
      </c>
      <c r="G2" s="3" t="s">
        <v>907</v>
      </c>
      <c r="H2" s="12" t="s">
        <v>906</v>
      </c>
    </row>
    <row r="3" spans="1:8" ht="12.75" hidden="1">
      <c r="A3" s="23" t="s">
        <v>566</v>
      </c>
      <c r="B3" s="50" t="s">
        <v>393</v>
      </c>
      <c r="C3" s="38" t="s">
        <v>910</v>
      </c>
      <c r="D3" s="18"/>
      <c r="E3" s="19" t="s">
        <v>231</v>
      </c>
      <c r="F3" s="24">
        <v>1</v>
      </c>
      <c r="G3" s="25"/>
      <c r="H3" s="8">
        <f>F3*G3</f>
        <v>0</v>
      </c>
    </row>
    <row r="4" spans="1:8" ht="12.75">
      <c r="A4" s="46" t="s">
        <v>242</v>
      </c>
      <c r="B4" s="48" t="s">
        <v>393</v>
      </c>
      <c r="C4" s="39" t="s">
        <v>910</v>
      </c>
      <c r="D4" s="47"/>
      <c r="E4" s="21" t="s">
        <v>231</v>
      </c>
      <c r="F4" s="48">
        <v>1</v>
      </c>
      <c r="G4" s="27"/>
      <c r="H4" s="10">
        <f>F4*G4</f>
        <v>0</v>
      </c>
    </row>
    <row r="5" spans="1:8" ht="12.75">
      <c r="A5" s="46" t="s">
        <v>243</v>
      </c>
      <c r="B5" s="48" t="s">
        <v>393</v>
      </c>
      <c r="C5" s="39" t="s">
        <v>911</v>
      </c>
      <c r="D5" s="20"/>
      <c r="E5" s="21" t="s">
        <v>231</v>
      </c>
      <c r="F5" s="48">
        <v>1</v>
      </c>
      <c r="G5" s="27"/>
      <c r="H5" s="10">
        <f>F5*G5</f>
        <v>0</v>
      </c>
    </row>
    <row r="6" spans="1:8" ht="12.75">
      <c r="A6" s="46" t="s">
        <v>244</v>
      </c>
      <c r="B6" s="48" t="s">
        <v>393</v>
      </c>
      <c r="C6" s="39" t="s">
        <v>912</v>
      </c>
      <c r="D6" s="20"/>
      <c r="E6" s="21" t="s">
        <v>231</v>
      </c>
      <c r="F6" s="48">
        <v>1</v>
      </c>
      <c r="G6" s="27"/>
      <c r="H6" s="10">
        <f aca="true" t="shared" si="0" ref="H6:H15">F6*G6</f>
        <v>0</v>
      </c>
    </row>
    <row r="7" spans="1:8" ht="12.75">
      <c r="A7" s="46" t="s">
        <v>245</v>
      </c>
      <c r="B7" s="48" t="s">
        <v>393</v>
      </c>
      <c r="C7" s="39" t="s">
        <v>913</v>
      </c>
      <c r="D7" s="20"/>
      <c r="E7" s="21" t="s">
        <v>231</v>
      </c>
      <c r="F7" s="48">
        <v>1</v>
      </c>
      <c r="G7" s="27"/>
      <c r="H7" s="10">
        <f t="shared" si="0"/>
        <v>0</v>
      </c>
    </row>
    <row r="8" spans="1:8" ht="12.75">
      <c r="A8" s="46" t="s">
        <v>246</v>
      </c>
      <c r="B8" s="48" t="s">
        <v>393</v>
      </c>
      <c r="C8" s="39" t="s">
        <v>914</v>
      </c>
      <c r="D8" s="20"/>
      <c r="E8" s="21" t="s">
        <v>231</v>
      </c>
      <c r="F8" s="48">
        <v>1</v>
      </c>
      <c r="G8" s="27"/>
      <c r="H8" s="10">
        <f t="shared" si="0"/>
        <v>0</v>
      </c>
    </row>
    <row r="9" spans="1:8" ht="12.75">
      <c r="A9" s="46" t="s">
        <v>247</v>
      </c>
      <c r="B9" s="48" t="s">
        <v>923</v>
      </c>
      <c r="C9" s="39" t="s">
        <v>915</v>
      </c>
      <c r="D9" s="20"/>
      <c r="E9" s="43" t="s">
        <v>231</v>
      </c>
      <c r="F9" s="48">
        <v>1</v>
      </c>
      <c r="G9" s="27"/>
      <c r="H9" s="10">
        <f t="shared" si="0"/>
        <v>0</v>
      </c>
    </row>
    <row r="10" spans="1:8" ht="12.75">
      <c r="A10" s="46" t="s">
        <v>248</v>
      </c>
      <c r="B10" s="48" t="s">
        <v>541</v>
      </c>
      <c r="C10" s="39" t="s">
        <v>916</v>
      </c>
      <c r="D10" s="20"/>
      <c r="E10" s="21" t="s">
        <v>231</v>
      </c>
      <c r="F10" s="48">
        <v>1</v>
      </c>
      <c r="G10" s="27"/>
      <c r="H10" s="10">
        <f t="shared" si="0"/>
        <v>0</v>
      </c>
    </row>
    <row r="11" spans="1:8" ht="25.5">
      <c r="A11" s="46" t="s">
        <v>249</v>
      </c>
      <c r="B11" s="48" t="s">
        <v>917</v>
      </c>
      <c r="C11" s="39" t="s">
        <v>918</v>
      </c>
      <c r="D11" s="20"/>
      <c r="E11" s="21" t="s">
        <v>231</v>
      </c>
      <c r="F11" s="48">
        <v>1</v>
      </c>
      <c r="G11" s="27"/>
      <c r="H11" s="10">
        <f t="shared" si="0"/>
        <v>0</v>
      </c>
    </row>
    <row r="12" spans="1:8" ht="25.5">
      <c r="A12" s="46" t="s">
        <v>250</v>
      </c>
      <c r="B12" s="48" t="s">
        <v>919</v>
      </c>
      <c r="C12" s="39" t="s">
        <v>920</v>
      </c>
      <c r="D12" s="20"/>
      <c r="E12" s="21" t="s">
        <v>231</v>
      </c>
      <c r="F12" s="48">
        <v>1</v>
      </c>
      <c r="G12" s="27"/>
      <c r="H12" s="10">
        <f t="shared" si="0"/>
        <v>0</v>
      </c>
    </row>
    <row r="13" spans="1:8" ht="12.75">
      <c r="A13" s="46" t="s">
        <v>251</v>
      </c>
      <c r="B13" s="48" t="s">
        <v>921</v>
      </c>
      <c r="C13" s="39" t="s">
        <v>922</v>
      </c>
      <c r="D13" s="20"/>
      <c r="E13" s="21" t="s">
        <v>231</v>
      </c>
      <c r="F13" s="48">
        <v>1</v>
      </c>
      <c r="G13" s="27"/>
      <c r="H13" s="10">
        <f t="shared" si="0"/>
        <v>0</v>
      </c>
    </row>
    <row r="14" spans="1:8" ht="12.75">
      <c r="A14" s="26" t="s">
        <v>567</v>
      </c>
      <c r="B14" s="48" t="s">
        <v>923</v>
      </c>
      <c r="C14" s="39" t="s">
        <v>924</v>
      </c>
      <c r="D14" s="20"/>
      <c r="E14" s="43" t="s">
        <v>231</v>
      </c>
      <c r="F14" s="48">
        <v>1</v>
      </c>
      <c r="G14" s="27"/>
      <c r="H14" s="10">
        <f t="shared" si="0"/>
        <v>0</v>
      </c>
    </row>
    <row r="15" spans="1:8" ht="12.75">
      <c r="A15" s="26" t="s">
        <v>568</v>
      </c>
      <c r="B15" s="48" t="s">
        <v>925</v>
      </c>
      <c r="C15" s="39" t="s">
        <v>926</v>
      </c>
      <c r="D15" s="20"/>
      <c r="E15" s="21" t="s">
        <v>231</v>
      </c>
      <c r="F15" s="48">
        <v>1</v>
      </c>
      <c r="G15" s="27"/>
      <c r="H15" s="10">
        <f t="shared" si="0"/>
        <v>0</v>
      </c>
    </row>
    <row r="16" spans="1:8" ht="12.75">
      <c r="A16" s="26" t="s">
        <v>569</v>
      </c>
      <c r="B16" s="48" t="s">
        <v>927</v>
      </c>
      <c r="C16" s="39" t="s">
        <v>928</v>
      </c>
      <c r="D16" s="20"/>
      <c r="E16" s="21" t="s">
        <v>231</v>
      </c>
      <c r="F16" s="48">
        <v>1</v>
      </c>
      <c r="G16" s="27"/>
      <c r="H16" s="10">
        <f aca="true" t="shared" si="1" ref="H16:H31">F16*G16</f>
        <v>0</v>
      </c>
    </row>
    <row r="17" spans="1:8" ht="12.75">
      <c r="A17" s="26" t="s">
        <v>570</v>
      </c>
      <c r="B17" s="48" t="s">
        <v>929</v>
      </c>
      <c r="C17" s="39" t="s">
        <v>930</v>
      </c>
      <c r="D17" s="20"/>
      <c r="E17" s="21" t="s">
        <v>231</v>
      </c>
      <c r="F17" s="48">
        <v>1</v>
      </c>
      <c r="G17" s="27"/>
      <c r="H17" s="10">
        <f t="shared" si="1"/>
        <v>0</v>
      </c>
    </row>
    <row r="18" spans="1:10" ht="12.75">
      <c r="A18" s="26" t="s">
        <v>571</v>
      </c>
      <c r="B18" s="48" t="s">
        <v>929</v>
      </c>
      <c r="C18" s="39" t="s">
        <v>931</v>
      </c>
      <c r="D18" s="20"/>
      <c r="E18" s="21" t="s">
        <v>231</v>
      </c>
      <c r="F18" s="48">
        <v>1</v>
      </c>
      <c r="G18" s="27"/>
      <c r="H18" s="10">
        <f t="shared" si="1"/>
        <v>0</v>
      </c>
      <c r="I18" s="1"/>
      <c r="J18" s="1"/>
    </row>
    <row r="19" spans="1:8" ht="12.75">
      <c r="A19" s="26" t="s">
        <v>572</v>
      </c>
      <c r="B19" s="48" t="s">
        <v>932</v>
      </c>
      <c r="C19" s="39" t="s">
        <v>933</v>
      </c>
      <c r="D19" s="20"/>
      <c r="E19" s="43" t="s">
        <v>231</v>
      </c>
      <c r="F19" s="48">
        <v>1</v>
      </c>
      <c r="G19" s="27"/>
      <c r="H19" s="10">
        <f t="shared" si="1"/>
        <v>0</v>
      </c>
    </row>
    <row r="20" spans="1:8" ht="12.75">
      <c r="A20" s="26" t="s">
        <v>573</v>
      </c>
      <c r="B20" s="48" t="s">
        <v>934</v>
      </c>
      <c r="C20" s="39" t="s">
        <v>935</v>
      </c>
      <c r="D20" s="20"/>
      <c r="E20" s="21" t="s">
        <v>231</v>
      </c>
      <c r="F20" s="48">
        <v>1</v>
      </c>
      <c r="G20" s="27"/>
      <c r="H20" s="10">
        <f t="shared" si="1"/>
        <v>0</v>
      </c>
    </row>
    <row r="21" spans="1:8" ht="12.75">
      <c r="A21" s="26" t="s">
        <v>574</v>
      </c>
      <c r="B21" s="48" t="s">
        <v>934</v>
      </c>
      <c r="C21" s="39" t="s">
        <v>936</v>
      </c>
      <c r="D21" s="20"/>
      <c r="E21" s="21" t="s">
        <v>231</v>
      </c>
      <c r="F21" s="48">
        <v>1</v>
      </c>
      <c r="G21" s="27"/>
      <c r="H21" s="10">
        <f t="shared" si="1"/>
        <v>0</v>
      </c>
    </row>
    <row r="22" spans="1:8" ht="12.75">
      <c r="A22" s="26" t="s">
        <v>575</v>
      </c>
      <c r="B22" s="48" t="s">
        <v>937</v>
      </c>
      <c r="C22" s="39" t="s">
        <v>938</v>
      </c>
      <c r="D22" s="20"/>
      <c r="E22" s="21" t="s">
        <v>231</v>
      </c>
      <c r="F22" s="48">
        <v>1</v>
      </c>
      <c r="G22" s="27"/>
      <c r="H22" s="10">
        <f t="shared" si="1"/>
        <v>0</v>
      </c>
    </row>
    <row r="23" spans="1:8" ht="12.75">
      <c r="A23" s="26" t="s">
        <v>576</v>
      </c>
      <c r="B23" s="48" t="s">
        <v>939</v>
      </c>
      <c r="C23" s="39" t="s">
        <v>940</v>
      </c>
      <c r="D23" s="20"/>
      <c r="E23" s="21" t="s">
        <v>231</v>
      </c>
      <c r="F23" s="48">
        <v>1</v>
      </c>
      <c r="G23" s="27"/>
      <c r="H23" s="10">
        <f t="shared" si="1"/>
        <v>0</v>
      </c>
    </row>
    <row r="24" spans="1:8" ht="24">
      <c r="A24" s="26" t="s">
        <v>577</v>
      </c>
      <c r="B24" s="48" t="s">
        <v>941</v>
      </c>
      <c r="C24" s="39" t="s">
        <v>942</v>
      </c>
      <c r="D24" s="20"/>
      <c r="E24" s="43" t="s">
        <v>231</v>
      </c>
      <c r="F24" s="48">
        <v>1</v>
      </c>
      <c r="G24" s="27"/>
      <c r="H24" s="10">
        <f t="shared" si="1"/>
        <v>0</v>
      </c>
    </row>
    <row r="25" spans="1:8" ht="12.75">
      <c r="A25" s="26" t="s">
        <v>578</v>
      </c>
      <c r="B25" s="48" t="s">
        <v>943</v>
      </c>
      <c r="C25" s="39" t="s">
        <v>944</v>
      </c>
      <c r="D25" s="20"/>
      <c r="E25" s="21" t="s">
        <v>231</v>
      </c>
      <c r="F25" s="48">
        <v>1</v>
      </c>
      <c r="G25" s="27"/>
      <c r="H25" s="10">
        <f t="shared" si="1"/>
        <v>0</v>
      </c>
    </row>
    <row r="26" spans="1:8" ht="12.75">
      <c r="A26" s="26" t="s">
        <v>579</v>
      </c>
      <c r="B26" s="48" t="s">
        <v>943</v>
      </c>
      <c r="C26" s="39" t="s">
        <v>945</v>
      </c>
      <c r="D26" s="20"/>
      <c r="E26" s="21" t="s">
        <v>231</v>
      </c>
      <c r="F26" s="48">
        <v>1</v>
      </c>
      <c r="G26" s="27"/>
      <c r="H26" s="10">
        <f t="shared" si="1"/>
        <v>0</v>
      </c>
    </row>
    <row r="27" spans="1:8" ht="24">
      <c r="A27" s="26" t="s">
        <v>580</v>
      </c>
      <c r="B27" s="48" t="s">
        <v>946</v>
      </c>
      <c r="C27" s="39" t="s">
        <v>947</v>
      </c>
      <c r="D27" s="20"/>
      <c r="E27" s="21" t="s">
        <v>231</v>
      </c>
      <c r="F27" s="48">
        <v>1</v>
      </c>
      <c r="G27" s="27"/>
      <c r="H27" s="10">
        <f t="shared" si="1"/>
        <v>0</v>
      </c>
    </row>
    <row r="28" spans="1:8" ht="12.75">
      <c r="A28" s="26" t="s">
        <v>581</v>
      </c>
      <c r="B28" s="48" t="s">
        <v>948</v>
      </c>
      <c r="C28" s="39" t="s">
        <v>949</v>
      </c>
      <c r="D28" s="20"/>
      <c r="E28" s="21" t="s">
        <v>231</v>
      </c>
      <c r="F28" s="48">
        <v>1</v>
      </c>
      <c r="G28" s="27"/>
      <c r="H28" s="10">
        <f t="shared" si="1"/>
        <v>0</v>
      </c>
    </row>
    <row r="29" spans="1:8" ht="12.75">
      <c r="A29" s="26" t="s">
        <v>582</v>
      </c>
      <c r="B29" s="48" t="s">
        <v>948</v>
      </c>
      <c r="C29" s="39" t="s">
        <v>950</v>
      </c>
      <c r="D29" s="20"/>
      <c r="E29" s="43" t="s">
        <v>231</v>
      </c>
      <c r="F29" s="48">
        <v>1</v>
      </c>
      <c r="G29" s="27"/>
      <c r="H29" s="10">
        <f t="shared" si="1"/>
        <v>0</v>
      </c>
    </row>
    <row r="30" spans="1:8" ht="24">
      <c r="A30" s="26" t="s">
        <v>583</v>
      </c>
      <c r="B30" s="48" t="s">
        <v>951</v>
      </c>
      <c r="C30" s="39" t="s">
        <v>952</v>
      </c>
      <c r="D30" s="20"/>
      <c r="E30" s="21" t="s">
        <v>231</v>
      </c>
      <c r="F30" s="48">
        <v>1</v>
      </c>
      <c r="G30" s="27"/>
      <c r="H30" s="10">
        <f t="shared" si="1"/>
        <v>0</v>
      </c>
    </row>
    <row r="31" spans="1:8" ht="24">
      <c r="A31" s="26" t="s">
        <v>584</v>
      </c>
      <c r="B31" s="48" t="s">
        <v>951</v>
      </c>
      <c r="C31" s="39" t="s">
        <v>953</v>
      </c>
      <c r="D31" s="20"/>
      <c r="E31" s="21" t="s">
        <v>231</v>
      </c>
      <c r="F31" s="48">
        <v>1</v>
      </c>
      <c r="G31" s="27"/>
      <c r="H31" s="10">
        <f t="shared" si="1"/>
        <v>0</v>
      </c>
    </row>
    <row r="32" spans="1:8" ht="24">
      <c r="A32" s="26" t="s">
        <v>585</v>
      </c>
      <c r="B32" s="48" t="s">
        <v>951</v>
      </c>
      <c r="C32" s="39" t="s">
        <v>954</v>
      </c>
      <c r="D32" s="20"/>
      <c r="E32" s="21" t="s">
        <v>231</v>
      </c>
      <c r="F32" s="48">
        <v>1</v>
      </c>
      <c r="G32" s="27"/>
      <c r="H32" s="10">
        <f aca="true" t="shared" si="2" ref="H32:H70">F32*G32</f>
        <v>0</v>
      </c>
    </row>
    <row r="33" spans="1:8" ht="12.75">
      <c r="A33" s="26" t="s">
        <v>586</v>
      </c>
      <c r="B33" s="48" t="s">
        <v>955</v>
      </c>
      <c r="C33" s="39" t="s">
        <v>956</v>
      </c>
      <c r="D33" s="20"/>
      <c r="E33" s="21" t="s">
        <v>231</v>
      </c>
      <c r="F33" s="48">
        <v>1</v>
      </c>
      <c r="G33" s="27"/>
      <c r="H33" s="10">
        <f t="shared" si="2"/>
        <v>0</v>
      </c>
    </row>
    <row r="34" spans="1:8" ht="12.75">
      <c r="A34" s="26" t="s">
        <v>587</v>
      </c>
      <c r="B34" s="48" t="s">
        <v>955</v>
      </c>
      <c r="C34" s="39" t="s">
        <v>957</v>
      </c>
      <c r="D34" s="20"/>
      <c r="E34" s="43" t="s">
        <v>231</v>
      </c>
      <c r="F34" s="48">
        <v>1</v>
      </c>
      <c r="G34" s="27"/>
      <c r="H34" s="10">
        <f t="shared" si="2"/>
        <v>0</v>
      </c>
    </row>
    <row r="35" spans="1:8" ht="12.75">
      <c r="A35" s="26" t="s">
        <v>588</v>
      </c>
      <c r="B35" s="48" t="s">
        <v>955</v>
      </c>
      <c r="C35" s="39" t="s">
        <v>958</v>
      </c>
      <c r="D35" s="20"/>
      <c r="E35" s="21" t="s">
        <v>231</v>
      </c>
      <c r="F35" s="48">
        <v>1</v>
      </c>
      <c r="G35" s="27"/>
      <c r="H35" s="10">
        <f t="shared" si="2"/>
        <v>0</v>
      </c>
    </row>
    <row r="36" spans="1:8" ht="12.75">
      <c r="A36" s="26" t="s">
        <v>589</v>
      </c>
      <c r="B36" s="48" t="s">
        <v>955</v>
      </c>
      <c r="C36" s="39" t="s">
        <v>959</v>
      </c>
      <c r="D36" s="20"/>
      <c r="E36" s="21" t="s">
        <v>231</v>
      </c>
      <c r="F36" s="48">
        <v>1</v>
      </c>
      <c r="G36" s="27"/>
      <c r="H36" s="10">
        <f t="shared" si="2"/>
        <v>0</v>
      </c>
    </row>
    <row r="37" spans="1:8" ht="12.75">
      <c r="A37" s="26" t="s">
        <v>590</v>
      </c>
      <c r="B37" s="48" t="s">
        <v>0</v>
      </c>
      <c r="C37" s="39" t="s">
        <v>1</v>
      </c>
      <c r="D37" s="20"/>
      <c r="E37" s="21" t="s">
        <v>231</v>
      </c>
      <c r="F37" s="48">
        <v>1</v>
      </c>
      <c r="G37" s="27"/>
      <c r="H37" s="10">
        <f t="shared" si="2"/>
        <v>0</v>
      </c>
    </row>
    <row r="38" spans="1:8" ht="12.75">
      <c r="A38" s="26" t="s">
        <v>591</v>
      </c>
      <c r="B38" s="48" t="s">
        <v>0</v>
      </c>
      <c r="C38" s="39" t="s">
        <v>2</v>
      </c>
      <c r="D38" s="20"/>
      <c r="E38" s="21" t="s">
        <v>231</v>
      </c>
      <c r="F38" s="48">
        <v>1</v>
      </c>
      <c r="G38" s="27"/>
      <c r="H38" s="10">
        <f t="shared" si="2"/>
        <v>0</v>
      </c>
    </row>
    <row r="39" spans="1:8" ht="12.75">
      <c r="A39" s="26" t="s">
        <v>592</v>
      </c>
      <c r="B39" s="48" t="s">
        <v>0</v>
      </c>
      <c r="C39" s="39" t="s">
        <v>3</v>
      </c>
      <c r="D39" s="20"/>
      <c r="E39" s="43" t="s">
        <v>231</v>
      </c>
      <c r="F39" s="48">
        <v>1</v>
      </c>
      <c r="G39" s="27"/>
      <c r="H39" s="10">
        <f t="shared" si="2"/>
        <v>0</v>
      </c>
    </row>
    <row r="40" spans="1:8" ht="12.75">
      <c r="A40" s="26" t="s">
        <v>593</v>
      </c>
      <c r="B40" s="48" t="s">
        <v>0</v>
      </c>
      <c r="C40" s="39" t="s">
        <v>4</v>
      </c>
      <c r="D40" s="20"/>
      <c r="E40" s="21" t="s">
        <v>231</v>
      </c>
      <c r="F40" s="48">
        <v>1</v>
      </c>
      <c r="G40" s="27"/>
      <c r="H40" s="10">
        <f t="shared" si="2"/>
        <v>0</v>
      </c>
    </row>
    <row r="41" spans="1:8" ht="12.75">
      <c r="A41" s="26" t="s">
        <v>594</v>
      </c>
      <c r="B41" s="48" t="s">
        <v>5</v>
      </c>
      <c r="C41" s="39" t="s">
        <v>6</v>
      </c>
      <c r="D41" s="20"/>
      <c r="E41" s="21" t="s">
        <v>231</v>
      </c>
      <c r="F41" s="48">
        <v>1</v>
      </c>
      <c r="G41" s="27"/>
      <c r="H41" s="10">
        <f t="shared" si="2"/>
        <v>0</v>
      </c>
    </row>
    <row r="42" spans="1:8" ht="12.75">
      <c r="A42" s="26" t="s">
        <v>595</v>
      </c>
      <c r="B42" s="48" t="s">
        <v>7</v>
      </c>
      <c r="C42" s="39" t="s">
        <v>8</v>
      </c>
      <c r="D42" s="20"/>
      <c r="E42" s="21" t="s">
        <v>231</v>
      </c>
      <c r="F42" s="48">
        <v>1</v>
      </c>
      <c r="G42" s="27"/>
      <c r="H42" s="10">
        <f t="shared" si="2"/>
        <v>0</v>
      </c>
    </row>
    <row r="43" spans="1:8" ht="12.75">
      <c r="A43" s="26" t="s">
        <v>596</v>
      </c>
      <c r="B43" s="48" t="s">
        <v>9</v>
      </c>
      <c r="C43" s="39" t="s">
        <v>10</v>
      </c>
      <c r="D43" s="20"/>
      <c r="E43" s="21" t="s">
        <v>231</v>
      </c>
      <c r="F43" s="48">
        <v>1</v>
      </c>
      <c r="G43" s="27"/>
      <c r="H43" s="10">
        <f t="shared" si="2"/>
        <v>0</v>
      </c>
    </row>
    <row r="44" spans="1:8" ht="12.75">
      <c r="A44" s="26" t="s">
        <v>597</v>
      </c>
      <c r="B44" s="48" t="s">
        <v>11</v>
      </c>
      <c r="C44" s="39" t="s">
        <v>12</v>
      </c>
      <c r="D44" s="20"/>
      <c r="E44" s="43" t="s">
        <v>231</v>
      </c>
      <c r="F44" s="48">
        <v>1</v>
      </c>
      <c r="G44" s="27"/>
      <c r="H44" s="10">
        <f t="shared" si="2"/>
        <v>0</v>
      </c>
    </row>
    <row r="45" spans="1:8" ht="12.75">
      <c r="A45" s="26" t="s">
        <v>598</v>
      </c>
      <c r="B45" s="48" t="s">
        <v>13</v>
      </c>
      <c r="C45" s="39" t="s">
        <v>14</v>
      </c>
      <c r="D45" s="20"/>
      <c r="E45" s="21" t="s">
        <v>231</v>
      </c>
      <c r="F45" s="48">
        <v>1</v>
      </c>
      <c r="G45" s="27"/>
      <c r="H45" s="10">
        <f t="shared" si="2"/>
        <v>0</v>
      </c>
    </row>
    <row r="46" spans="1:8" ht="12.75">
      <c r="A46" s="26" t="s">
        <v>599</v>
      </c>
      <c r="B46" s="48" t="s">
        <v>15</v>
      </c>
      <c r="C46" s="39" t="s">
        <v>16</v>
      </c>
      <c r="D46" s="20"/>
      <c r="E46" s="21" t="s">
        <v>231</v>
      </c>
      <c r="F46" s="48">
        <v>1</v>
      </c>
      <c r="G46" s="27"/>
      <c r="H46" s="10">
        <f t="shared" si="2"/>
        <v>0</v>
      </c>
    </row>
    <row r="47" spans="1:8" ht="12.75">
      <c r="A47" s="26" t="s">
        <v>600</v>
      </c>
      <c r="B47" s="48" t="s">
        <v>17</v>
      </c>
      <c r="C47" s="39" t="s">
        <v>18</v>
      </c>
      <c r="D47" s="20"/>
      <c r="E47" s="21" t="s">
        <v>231</v>
      </c>
      <c r="F47" s="48">
        <v>1</v>
      </c>
      <c r="G47" s="27"/>
      <c r="H47" s="10">
        <f t="shared" si="2"/>
        <v>0</v>
      </c>
    </row>
    <row r="48" spans="1:8" ht="12.75">
      <c r="A48" s="26" t="s">
        <v>601</v>
      </c>
      <c r="B48" s="48" t="s">
        <v>19</v>
      </c>
      <c r="C48" s="39" t="s">
        <v>20</v>
      </c>
      <c r="D48" s="20"/>
      <c r="E48" s="21" t="s">
        <v>231</v>
      </c>
      <c r="F48" s="48">
        <v>1</v>
      </c>
      <c r="G48" s="27"/>
      <c r="H48" s="10">
        <f t="shared" si="2"/>
        <v>0</v>
      </c>
    </row>
    <row r="49" spans="1:8" ht="12.75">
      <c r="A49" s="26" t="s">
        <v>602</v>
      </c>
      <c r="B49" s="48" t="s">
        <v>21</v>
      </c>
      <c r="C49" s="39" t="s">
        <v>22</v>
      </c>
      <c r="D49" s="20"/>
      <c r="E49" s="43" t="s">
        <v>231</v>
      </c>
      <c r="F49" s="48">
        <v>1</v>
      </c>
      <c r="G49" s="27"/>
      <c r="H49" s="10">
        <f t="shared" si="2"/>
        <v>0</v>
      </c>
    </row>
    <row r="50" spans="1:8" ht="25.5">
      <c r="A50" s="26" t="s">
        <v>603</v>
      </c>
      <c r="B50" s="48" t="s">
        <v>23</v>
      </c>
      <c r="C50" s="39" t="s">
        <v>24</v>
      </c>
      <c r="D50" s="20"/>
      <c r="E50" s="21" t="s">
        <v>231</v>
      </c>
      <c r="F50" s="48">
        <v>1</v>
      </c>
      <c r="G50" s="27"/>
      <c r="H50" s="10">
        <f t="shared" si="2"/>
        <v>0</v>
      </c>
    </row>
    <row r="51" spans="1:8" ht="12.75">
      <c r="A51" s="26" t="s">
        <v>604</v>
      </c>
      <c r="B51" s="48" t="s">
        <v>25</v>
      </c>
      <c r="C51" s="39" t="s">
        <v>26</v>
      </c>
      <c r="D51" s="20"/>
      <c r="E51" s="21" t="s">
        <v>231</v>
      </c>
      <c r="F51" s="48">
        <v>1</v>
      </c>
      <c r="G51" s="27"/>
      <c r="H51" s="10">
        <f t="shared" si="2"/>
        <v>0</v>
      </c>
    </row>
    <row r="52" spans="1:8" ht="38.25">
      <c r="A52" s="26" t="s">
        <v>605</v>
      </c>
      <c r="B52" s="48" t="s">
        <v>522</v>
      </c>
      <c r="C52" s="39" t="s">
        <v>27</v>
      </c>
      <c r="D52" s="20"/>
      <c r="E52" s="21" t="s">
        <v>231</v>
      </c>
      <c r="F52" s="48">
        <v>1</v>
      </c>
      <c r="G52" s="27"/>
      <c r="H52" s="10">
        <f t="shared" si="2"/>
        <v>0</v>
      </c>
    </row>
    <row r="53" spans="1:8" ht="12.75">
      <c r="A53" s="26" t="s">
        <v>606</v>
      </c>
      <c r="B53" s="48" t="s">
        <v>28</v>
      </c>
      <c r="C53" s="39" t="s">
        <v>29</v>
      </c>
      <c r="D53" s="20"/>
      <c r="E53" s="21" t="s">
        <v>231</v>
      </c>
      <c r="F53" s="48">
        <v>1</v>
      </c>
      <c r="G53" s="27"/>
      <c r="H53" s="10">
        <f t="shared" si="2"/>
        <v>0</v>
      </c>
    </row>
    <row r="54" spans="1:8" ht="12.75">
      <c r="A54" s="26" t="s">
        <v>607</v>
      </c>
      <c r="B54" s="48" t="s">
        <v>30</v>
      </c>
      <c r="C54" s="39" t="s">
        <v>31</v>
      </c>
      <c r="D54" s="20"/>
      <c r="E54" s="43" t="s">
        <v>231</v>
      </c>
      <c r="F54" s="48">
        <v>1</v>
      </c>
      <c r="G54" s="27"/>
      <c r="H54" s="10">
        <f t="shared" si="2"/>
        <v>0</v>
      </c>
    </row>
    <row r="55" spans="1:8" ht="12.75">
      <c r="A55" s="26" t="s">
        <v>608</v>
      </c>
      <c r="B55" s="48" t="s">
        <v>394</v>
      </c>
      <c r="C55" s="39" t="s">
        <v>32</v>
      </c>
      <c r="D55" s="20"/>
      <c r="E55" s="21" t="s">
        <v>231</v>
      </c>
      <c r="F55" s="48">
        <v>1</v>
      </c>
      <c r="G55" s="27"/>
      <c r="H55" s="10">
        <f t="shared" si="2"/>
        <v>0</v>
      </c>
    </row>
    <row r="56" spans="1:8" ht="12.75">
      <c r="A56" s="26" t="s">
        <v>609</v>
      </c>
      <c r="B56" s="48" t="s">
        <v>395</v>
      </c>
      <c r="C56" s="39" t="s">
        <v>33</v>
      </c>
      <c r="D56" s="20"/>
      <c r="E56" s="21" t="s">
        <v>231</v>
      </c>
      <c r="F56" s="48">
        <v>1</v>
      </c>
      <c r="G56" s="27"/>
      <c r="H56" s="10">
        <f t="shared" si="2"/>
        <v>0</v>
      </c>
    </row>
    <row r="57" spans="1:8" ht="12.75">
      <c r="A57" s="26" t="s">
        <v>610</v>
      </c>
      <c r="B57" s="48" t="s">
        <v>396</v>
      </c>
      <c r="C57" s="39" t="s">
        <v>34</v>
      </c>
      <c r="D57" s="20"/>
      <c r="E57" s="21" t="s">
        <v>231</v>
      </c>
      <c r="F57" s="48">
        <v>1</v>
      </c>
      <c r="G57" s="27"/>
      <c r="H57" s="10">
        <f t="shared" si="2"/>
        <v>0</v>
      </c>
    </row>
    <row r="58" spans="1:8" ht="12.75">
      <c r="A58" s="26" t="s">
        <v>611</v>
      </c>
      <c r="B58" s="48" t="s">
        <v>395</v>
      </c>
      <c r="C58" s="39" t="s">
        <v>35</v>
      </c>
      <c r="D58" s="20"/>
      <c r="E58" s="21" t="s">
        <v>231</v>
      </c>
      <c r="F58" s="48">
        <v>1</v>
      </c>
      <c r="G58" s="27"/>
      <c r="H58" s="10">
        <f t="shared" si="2"/>
        <v>0</v>
      </c>
    </row>
    <row r="59" spans="1:8" ht="12.75">
      <c r="A59" s="26" t="s">
        <v>612</v>
      </c>
      <c r="B59" s="48" t="s">
        <v>397</v>
      </c>
      <c r="C59" s="39" t="s">
        <v>36</v>
      </c>
      <c r="D59" s="20"/>
      <c r="E59" s="43" t="s">
        <v>231</v>
      </c>
      <c r="F59" s="48">
        <v>1</v>
      </c>
      <c r="G59" s="27"/>
      <c r="H59" s="10">
        <f t="shared" si="2"/>
        <v>0</v>
      </c>
    </row>
    <row r="60" spans="1:8" ht="12.75">
      <c r="A60" s="26" t="s">
        <v>613</v>
      </c>
      <c r="B60" s="48" t="s">
        <v>37</v>
      </c>
      <c r="C60" s="39" t="s">
        <v>38</v>
      </c>
      <c r="D60" s="20"/>
      <c r="E60" s="21" t="s">
        <v>231</v>
      </c>
      <c r="F60" s="48">
        <v>1</v>
      </c>
      <c r="G60" s="27"/>
      <c r="H60" s="10">
        <f t="shared" si="2"/>
        <v>0</v>
      </c>
    </row>
    <row r="61" spans="1:8" ht="12.75">
      <c r="A61" s="26" t="s">
        <v>614</v>
      </c>
      <c r="B61" s="48" t="s">
        <v>39</v>
      </c>
      <c r="C61" s="39" t="s">
        <v>40</v>
      </c>
      <c r="D61" s="20"/>
      <c r="E61" s="21" t="s">
        <v>231</v>
      </c>
      <c r="F61" s="48">
        <v>1</v>
      </c>
      <c r="G61" s="27"/>
      <c r="H61" s="10">
        <f t="shared" si="2"/>
        <v>0</v>
      </c>
    </row>
    <row r="62" spans="1:8" ht="12.75">
      <c r="A62" s="26" t="s">
        <v>615</v>
      </c>
      <c r="B62" s="48" t="s">
        <v>41</v>
      </c>
      <c r="C62" s="39" t="s">
        <v>42</v>
      </c>
      <c r="D62" s="20"/>
      <c r="E62" s="21" t="s">
        <v>231</v>
      </c>
      <c r="F62" s="48">
        <v>1</v>
      </c>
      <c r="G62" s="27"/>
      <c r="H62" s="10">
        <f t="shared" si="2"/>
        <v>0</v>
      </c>
    </row>
    <row r="63" spans="1:8" ht="12.75">
      <c r="A63" s="26" t="s">
        <v>616</v>
      </c>
      <c r="B63" s="48" t="s">
        <v>398</v>
      </c>
      <c r="C63" s="39" t="s">
        <v>43</v>
      </c>
      <c r="D63" s="20"/>
      <c r="E63" s="21" t="s">
        <v>231</v>
      </c>
      <c r="F63" s="48">
        <v>1</v>
      </c>
      <c r="G63" s="27"/>
      <c r="H63" s="10">
        <f t="shared" si="2"/>
        <v>0</v>
      </c>
    </row>
    <row r="64" spans="1:8" ht="12.75">
      <c r="A64" s="26" t="s">
        <v>617</v>
      </c>
      <c r="B64" s="48" t="s">
        <v>398</v>
      </c>
      <c r="C64" s="39" t="s">
        <v>44</v>
      </c>
      <c r="D64" s="20"/>
      <c r="E64" s="43" t="s">
        <v>231</v>
      </c>
      <c r="F64" s="48">
        <v>1</v>
      </c>
      <c r="G64" s="27"/>
      <c r="H64" s="10">
        <f t="shared" si="2"/>
        <v>0</v>
      </c>
    </row>
    <row r="65" spans="1:8" ht="12.75">
      <c r="A65" s="26" t="s">
        <v>618</v>
      </c>
      <c r="B65" s="48" t="s">
        <v>398</v>
      </c>
      <c r="C65" s="39" t="s">
        <v>45</v>
      </c>
      <c r="D65" s="20"/>
      <c r="E65" s="21" t="s">
        <v>231</v>
      </c>
      <c r="F65" s="48">
        <v>1</v>
      </c>
      <c r="G65" s="27"/>
      <c r="H65" s="10">
        <f t="shared" si="2"/>
        <v>0</v>
      </c>
    </row>
    <row r="66" spans="1:8" ht="12.75">
      <c r="A66" s="26" t="s">
        <v>619</v>
      </c>
      <c r="B66" s="48" t="s">
        <v>398</v>
      </c>
      <c r="C66" s="39" t="s">
        <v>46</v>
      </c>
      <c r="D66" s="20"/>
      <c r="E66" s="21" t="s">
        <v>231</v>
      </c>
      <c r="F66" s="48">
        <v>1</v>
      </c>
      <c r="G66" s="27"/>
      <c r="H66" s="10">
        <f t="shared" si="2"/>
        <v>0</v>
      </c>
    </row>
    <row r="67" spans="1:8" ht="12.75">
      <c r="A67" s="26" t="s">
        <v>620</v>
      </c>
      <c r="B67" s="48" t="s">
        <v>398</v>
      </c>
      <c r="C67" s="39" t="s">
        <v>47</v>
      </c>
      <c r="D67" s="20"/>
      <c r="E67" s="21" t="s">
        <v>231</v>
      </c>
      <c r="F67" s="48">
        <v>1</v>
      </c>
      <c r="G67" s="27"/>
      <c r="H67" s="10">
        <f t="shared" si="2"/>
        <v>0</v>
      </c>
    </row>
    <row r="68" spans="1:8" ht="12.75">
      <c r="A68" s="26" t="s">
        <v>621</v>
      </c>
      <c r="B68" s="48" t="s">
        <v>398</v>
      </c>
      <c r="C68" s="39" t="s">
        <v>48</v>
      </c>
      <c r="D68" s="20"/>
      <c r="E68" s="21" t="s">
        <v>231</v>
      </c>
      <c r="F68" s="48">
        <v>1</v>
      </c>
      <c r="G68" s="27"/>
      <c r="H68" s="10">
        <f t="shared" si="2"/>
        <v>0</v>
      </c>
    </row>
    <row r="69" spans="1:8" ht="12.75">
      <c r="A69" s="26" t="s">
        <v>622</v>
      </c>
      <c r="B69" s="48" t="s">
        <v>399</v>
      </c>
      <c r="C69" s="39" t="s">
        <v>49</v>
      </c>
      <c r="D69" s="20"/>
      <c r="E69" s="43" t="s">
        <v>231</v>
      </c>
      <c r="F69" s="48">
        <v>1</v>
      </c>
      <c r="G69" s="27"/>
      <c r="H69" s="10">
        <f t="shared" si="2"/>
        <v>0</v>
      </c>
    </row>
    <row r="70" spans="1:8" ht="12.75">
      <c r="A70" s="26" t="s">
        <v>623</v>
      </c>
      <c r="B70" s="48" t="s">
        <v>399</v>
      </c>
      <c r="C70" s="39" t="s">
        <v>50</v>
      </c>
      <c r="D70" s="20"/>
      <c r="E70" s="21" t="s">
        <v>231</v>
      </c>
      <c r="F70" s="48">
        <v>1</v>
      </c>
      <c r="G70" s="27"/>
      <c r="H70" s="10">
        <f t="shared" si="2"/>
        <v>0</v>
      </c>
    </row>
    <row r="71" spans="1:8" ht="24">
      <c r="A71" s="26" t="s">
        <v>624</v>
      </c>
      <c r="B71" s="48" t="s">
        <v>51</v>
      </c>
      <c r="C71" s="39" t="s">
        <v>232</v>
      </c>
      <c r="D71" s="20"/>
      <c r="E71" s="21" t="s">
        <v>231</v>
      </c>
      <c r="F71" s="48">
        <v>1</v>
      </c>
      <c r="G71" s="27"/>
      <c r="H71" s="10">
        <f aca="true" t="shared" si="3" ref="H71:H109">F71*G71</f>
        <v>0</v>
      </c>
    </row>
    <row r="72" spans="1:8" ht="12.75">
      <c r="A72" s="26" t="s">
        <v>625</v>
      </c>
      <c r="B72" s="48" t="s">
        <v>52</v>
      </c>
      <c r="C72" s="39" t="s">
        <v>233</v>
      </c>
      <c r="D72" s="20"/>
      <c r="E72" s="21" t="s">
        <v>231</v>
      </c>
      <c r="F72" s="48">
        <v>1</v>
      </c>
      <c r="G72" s="27"/>
      <c r="H72" s="10">
        <f t="shared" si="3"/>
        <v>0</v>
      </c>
    </row>
    <row r="73" spans="1:8" ht="36">
      <c r="A73" s="26" t="s">
        <v>626</v>
      </c>
      <c r="B73" s="48" t="s">
        <v>53</v>
      </c>
      <c r="C73" s="39" t="s">
        <v>54</v>
      </c>
      <c r="D73" s="20"/>
      <c r="E73" s="21" t="s">
        <v>231</v>
      </c>
      <c r="F73" s="48">
        <v>1</v>
      </c>
      <c r="G73" s="27"/>
      <c r="H73" s="10">
        <f t="shared" si="3"/>
        <v>0</v>
      </c>
    </row>
    <row r="74" spans="1:8" ht="24">
      <c r="A74" s="26" t="s">
        <v>627</v>
      </c>
      <c r="B74" s="48" t="s">
        <v>55</v>
      </c>
      <c r="C74" s="39" t="s">
        <v>56</v>
      </c>
      <c r="D74" s="20"/>
      <c r="E74" s="43" t="s">
        <v>231</v>
      </c>
      <c r="F74" s="48">
        <v>1</v>
      </c>
      <c r="G74" s="27"/>
      <c r="H74" s="10">
        <f t="shared" si="3"/>
        <v>0</v>
      </c>
    </row>
    <row r="75" spans="1:8" ht="60">
      <c r="A75" s="26" t="s">
        <v>628</v>
      </c>
      <c r="B75" s="48" t="s">
        <v>57</v>
      </c>
      <c r="C75" s="39" t="s">
        <v>58</v>
      </c>
      <c r="D75" s="20"/>
      <c r="E75" s="21" t="s">
        <v>231</v>
      </c>
      <c r="F75" s="48">
        <v>1</v>
      </c>
      <c r="G75" s="27"/>
      <c r="H75" s="10">
        <f t="shared" si="3"/>
        <v>0</v>
      </c>
    </row>
    <row r="76" spans="1:8" ht="25.5">
      <c r="A76" s="26" t="s">
        <v>629</v>
      </c>
      <c r="B76" s="48" t="s">
        <v>400</v>
      </c>
      <c r="C76" s="39" t="s">
        <v>59</v>
      </c>
      <c r="D76" s="20"/>
      <c r="E76" s="21" t="s">
        <v>231</v>
      </c>
      <c r="F76" s="48">
        <v>1</v>
      </c>
      <c r="G76" s="27"/>
      <c r="H76" s="10">
        <f t="shared" si="3"/>
        <v>0</v>
      </c>
    </row>
    <row r="77" spans="1:8" ht="25.5">
      <c r="A77" s="26" t="s">
        <v>630</v>
      </c>
      <c r="B77" s="48" t="s">
        <v>401</v>
      </c>
      <c r="C77" s="39" t="s">
        <v>60</v>
      </c>
      <c r="D77" s="20"/>
      <c r="E77" s="21" t="s">
        <v>231</v>
      </c>
      <c r="F77" s="48">
        <v>1</v>
      </c>
      <c r="G77" s="27"/>
      <c r="H77" s="10">
        <f t="shared" si="3"/>
        <v>0</v>
      </c>
    </row>
    <row r="78" spans="1:8" ht="25.5">
      <c r="A78" s="26" t="s">
        <v>631</v>
      </c>
      <c r="B78" s="48" t="s">
        <v>402</v>
      </c>
      <c r="C78" s="39" t="s">
        <v>61</v>
      </c>
      <c r="D78" s="20"/>
      <c r="E78" s="21" t="s">
        <v>231</v>
      </c>
      <c r="F78" s="48">
        <v>1</v>
      </c>
      <c r="G78" s="27"/>
      <c r="H78" s="10">
        <f t="shared" si="3"/>
        <v>0</v>
      </c>
    </row>
    <row r="79" spans="1:8" ht="25.5">
      <c r="A79" s="26" t="s">
        <v>632</v>
      </c>
      <c r="B79" s="48" t="s">
        <v>403</v>
      </c>
      <c r="C79" s="39" t="s">
        <v>62</v>
      </c>
      <c r="D79" s="20"/>
      <c r="E79" s="43" t="s">
        <v>231</v>
      </c>
      <c r="F79" s="48">
        <v>1</v>
      </c>
      <c r="G79" s="27"/>
      <c r="H79" s="10">
        <f t="shared" si="3"/>
        <v>0</v>
      </c>
    </row>
    <row r="80" spans="1:8" ht="25.5">
      <c r="A80" s="26" t="s">
        <v>633</v>
      </c>
      <c r="B80" s="48" t="s">
        <v>523</v>
      </c>
      <c r="C80" s="39" t="s">
        <v>63</v>
      </c>
      <c r="D80" s="20"/>
      <c r="E80" s="21" t="s">
        <v>231</v>
      </c>
      <c r="F80" s="48">
        <v>1</v>
      </c>
      <c r="G80" s="27"/>
      <c r="H80" s="10">
        <f t="shared" si="3"/>
        <v>0</v>
      </c>
    </row>
    <row r="81" spans="1:8" ht="25.5">
      <c r="A81" s="26" t="s">
        <v>634</v>
      </c>
      <c r="B81" s="48" t="s">
        <v>524</v>
      </c>
      <c r="C81" s="39" t="s">
        <v>64</v>
      </c>
      <c r="D81" s="20"/>
      <c r="E81" s="21" t="s">
        <v>231</v>
      </c>
      <c r="F81" s="48">
        <v>1</v>
      </c>
      <c r="G81" s="27"/>
      <c r="H81" s="10">
        <f t="shared" si="3"/>
        <v>0</v>
      </c>
    </row>
    <row r="82" spans="1:8" ht="25.5">
      <c r="A82" s="26" t="s">
        <v>635</v>
      </c>
      <c r="B82" s="48" t="s">
        <v>525</v>
      </c>
      <c r="C82" s="39" t="s">
        <v>65</v>
      </c>
      <c r="D82" s="20"/>
      <c r="E82" s="21" t="s">
        <v>231</v>
      </c>
      <c r="F82" s="48">
        <v>1</v>
      </c>
      <c r="G82" s="27"/>
      <c r="H82" s="10">
        <f t="shared" si="3"/>
        <v>0</v>
      </c>
    </row>
    <row r="83" spans="1:8" ht="25.5">
      <c r="A83" s="26" t="s">
        <v>636</v>
      </c>
      <c r="B83" s="48" t="s">
        <v>526</v>
      </c>
      <c r="C83" s="39" t="s">
        <v>66</v>
      </c>
      <c r="D83" s="20"/>
      <c r="E83" s="21" t="s">
        <v>231</v>
      </c>
      <c r="F83" s="48">
        <v>1</v>
      </c>
      <c r="G83" s="27"/>
      <c r="H83" s="10">
        <f t="shared" si="3"/>
        <v>0</v>
      </c>
    </row>
    <row r="84" spans="1:8" ht="25.5">
      <c r="A84" s="26" t="s">
        <v>637</v>
      </c>
      <c r="B84" s="48" t="s">
        <v>527</v>
      </c>
      <c r="C84" s="39" t="s">
        <v>67</v>
      </c>
      <c r="D84" s="20"/>
      <c r="E84" s="43" t="s">
        <v>231</v>
      </c>
      <c r="F84" s="48">
        <v>1</v>
      </c>
      <c r="G84" s="27"/>
      <c r="H84" s="10">
        <f t="shared" si="3"/>
        <v>0</v>
      </c>
    </row>
    <row r="85" spans="1:8" ht="24">
      <c r="A85" s="26" t="s">
        <v>638</v>
      </c>
      <c r="B85" s="48" t="s">
        <v>528</v>
      </c>
      <c r="C85" s="39" t="s">
        <v>68</v>
      </c>
      <c r="D85" s="20"/>
      <c r="E85" s="21" t="s">
        <v>231</v>
      </c>
      <c r="F85" s="48">
        <v>1</v>
      </c>
      <c r="G85" s="27"/>
      <c r="H85" s="10">
        <f t="shared" si="3"/>
        <v>0</v>
      </c>
    </row>
    <row r="86" spans="1:8" ht="25.5">
      <c r="A86" s="26" t="s">
        <v>639</v>
      </c>
      <c r="B86" s="48" t="s">
        <v>404</v>
      </c>
      <c r="C86" s="39" t="s">
        <v>69</v>
      </c>
      <c r="D86" s="20"/>
      <c r="E86" s="21" t="s">
        <v>231</v>
      </c>
      <c r="F86" s="48">
        <v>1</v>
      </c>
      <c r="G86" s="27"/>
      <c r="H86" s="10">
        <f t="shared" si="3"/>
        <v>0</v>
      </c>
    </row>
    <row r="87" spans="1:8" ht="12.75">
      <c r="A87" s="26" t="s">
        <v>640</v>
      </c>
      <c r="B87" s="48" t="s">
        <v>405</v>
      </c>
      <c r="C87" s="39" t="s">
        <v>70</v>
      </c>
      <c r="D87" s="20"/>
      <c r="E87" s="21" t="s">
        <v>231</v>
      </c>
      <c r="F87" s="48">
        <v>1</v>
      </c>
      <c r="G87" s="27"/>
      <c r="H87" s="10">
        <f t="shared" si="3"/>
        <v>0</v>
      </c>
    </row>
    <row r="88" spans="1:8" ht="12.75">
      <c r="A88" s="26" t="s">
        <v>641</v>
      </c>
      <c r="B88" s="48" t="s">
        <v>405</v>
      </c>
      <c r="C88" s="39" t="s">
        <v>71</v>
      </c>
      <c r="D88" s="20"/>
      <c r="E88" s="21" t="s">
        <v>231</v>
      </c>
      <c r="F88" s="48">
        <v>1</v>
      </c>
      <c r="G88" s="27"/>
      <c r="H88" s="10">
        <f t="shared" si="3"/>
        <v>0</v>
      </c>
    </row>
    <row r="89" spans="1:8" ht="12.75">
      <c r="A89" s="26" t="s">
        <v>642</v>
      </c>
      <c r="B89" s="48" t="s">
        <v>405</v>
      </c>
      <c r="C89" s="39" t="s">
        <v>72</v>
      </c>
      <c r="D89" s="20"/>
      <c r="E89" s="43" t="s">
        <v>231</v>
      </c>
      <c r="F89" s="48">
        <v>1</v>
      </c>
      <c r="G89" s="27"/>
      <c r="H89" s="10">
        <f t="shared" si="3"/>
        <v>0</v>
      </c>
    </row>
    <row r="90" spans="1:8" ht="12.75">
      <c r="A90" s="26" t="s">
        <v>643</v>
      </c>
      <c r="B90" s="48" t="s">
        <v>405</v>
      </c>
      <c r="C90" s="39" t="s">
        <v>73</v>
      </c>
      <c r="D90" s="20"/>
      <c r="E90" s="21" t="s">
        <v>231</v>
      </c>
      <c r="F90" s="48">
        <v>1</v>
      </c>
      <c r="G90" s="27"/>
      <c r="H90" s="10">
        <f t="shared" si="3"/>
        <v>0</v>
      </c>
    </row>
    <row r="91" spans="1:8" ht="12.75">
      <c r="A91" s="26" t="s">
        <v>644</v>
      </c>
      <c r="B91" s="48" t="s">
        <v>405</v>
      </c>
      <c r="C91" s="39" t="s">
        <v>74</v>
      </c>
      <c r="D91" s="20"/>
      <c r="E91" s="21" t="s">
        <v>231</v>
      </c>
      <c r="F91" s="48">
        <v>1</v>
      </c>
      <c r="G91" s="27"/>
      <c r="H91" s="10">
        <f t="shared" si="3"/>
        <v>0</v>
      </c>
    </row>
    <row r="92" spans="1:8" ht="12.75">
      <c r="A92" s="26" t="s">
        <v>645</v>
      </c>
      <c r="B92" s="48" t="s">
        <v>405</v>
      </c>
      <c r="C92" s="39" t="s">
        <v>75</v>
      </c>
      <c r="D92" s="20"/>
      <c r="E92" s="21" t="s">
        <v>231</v>
      </c>
      <c r="F92" s="48">
        <v>1</v>
      </c>
      <c r="G92" s="27"/>
      <c r="H92" s="10">
        <f t="shared" si="3"/>
        <v>0</v>
      </c>
    </row>
    <row r="93" spans="1:8" ht="12.75">
      <c r="A93" s="26" t="s">
        <v>646</v>
      </c>
      <c r="B93" s="48" t="s">
        <v>405</v>
      </c>
      <c r="C93" s="39" t="s">
        <v>76</v>
      </c>
      <c r="D93" s="20"/>
      <c r="E93" s="21" t="s">
        <v>231</v>
      </c>
      <c r="F93" s="48">
        <v>1</v>
      </c>
      <c r="G93" s="27"/>
      <c r="H93" s="10">
        <f t="shared" si="3"/>
        <v>0</v>
      </c>
    </row>
    <row r="94" spans="1:8" ht="12.75">
      <c r="A94" s="26" t="s">
        <v>647</v>
      </c>
      <c r="B94" s="48" t="s">
        <v>406</v>
      </c>
      <c r="C94" s="39" t="s">
        <v>77</v>
      </c>
      <c r="D94" s="20"/>
      <c r="E94" s="43" t="s">
        <v>231</v>
      </c>
      <c r="F94" s="48">
        <v>1</v>
      </c>
      <c r="G94" s="27"/>
      <c r="H94" s="10">
        <f t="shared" si="3"/>
        <v>0</v>
      </c>
    </row>
    <row r="95" spans="1:8" ht="12.75">
      <c r="A95" s="26" t="s">
        <v>648</v>
      </c>
      <c r="B95" s="48" t="s">
        <v>406</v>
      </c>
      <c r="C95" s="39" t="s">
        <v>78</v>
      </c>
      <c r="D95" s="20"/>
      <c r="E95" s="21" t="s">
        <v>231</v>
      </c>
      <c r="F95" s="48">
        <v>1</v>
      </c>
      <c r="G95" s="27"/>
      <c r="H95" s="10">
        <f t="shared" si="3"/>
        <v>0</v>
      </c>
    </row>
    <row r="96" spans="1:8" ht="12.75">
      <c r="A96" s="26" t="s">
        <v>649</v>
      </c>
      <c r="B96" s="48" t="s">
        <v>406</v>
      </c>
      <c r="C96" s="39" t="s">
        <v>79</v>
      </c>
      <c r="D96" s="20"/>
      <c r="E96" s="21" t="s">
        <v>231</v>
      </c>
      <c r="F96" s="48">
        <v>1</v>
      </c>
      <c r="G96" s="27"/>
      <c r="H96" s="10">
        <f t="shared" si="3"/>
        <v>0</v>
      </c>
    </row>
    <row r="97" spans="1:8" ht="12.75">
      <c r="A97" s="26" t="s">
        <v>650</v>
      </c>
      <c r="B97" s="48" t="s">
        <v>406</v>
      </c>
      <c r="C97" s="39" t="s">
        <v>80</v>
      </c>
      <c r="D97" s="20"/>
      <c r="E97" s="21" t="s">
        <v>231</v>
      </c>
      <c r="F97" s="48">
        <v>1</v>
      </c>
      <c r="G97" s="27"/>
      <c r="H97" s="10">
        <f t="shared" si="3"/>
        <v>0</v>
      </c>
    </row>
    <row r="98" spans="1:8" ht="12.75">
      <c r="A98" s="26" t="s">
        <v>651</v>
      </c>
      <c r="B98" s="48" t="s">
        <v>407</v>
      </c>
      <c r="C98" s="39" t="s">
        <v>81</v>
      </c>
      <c r="D98" s="20"/>
      <c r="E98" s="21" t="s">
        <v>231</v>
      </c>
      <c r="F98" s="48">
        <v>1</v>
      </c>
      <c r="G98" s="27"/>
      <c r="H98" s="10">
        <f t="shared" si="3"/>
        <v>0</v>
      </c>
    </row>
    <row r="99" spans="1:8" ht="24">
      <c r="A99" s="26" t="s">
        <v>652</v>
      </c>
      <c r="B99" s="48" t="s">
        <v>408</v>
      </c>
      <c r="C99" s="39" t="s">
        <v>82</v>
      </c>
      <c r="D99" s="20"/>
      <c r="E99" s="43" t="s">
        <v>231</v>
      </c>
      <c r="F99" s="48">
        <v>1</v>
      </c>
      <c r="G99" s="27"/>
      <c r="H99" s="10">
        <f t="shared" si="3"/>
        <v>0</v>
      </c>
    </row>
    <row r="100" spans="1:8" ht="24">
      <c r="A100" s="26" t="s">
        <v>653</v>
      </c>
      <c r="B100" s="48" t="s">
        <v>408</v>
      </c>
      <c r="C100" s="39" t="s">
        <v>83</v>
      </c>
      <c r="D100" s="20"/>
      <c r="E100" s="21" t="s">
        <v>231</v>
      </c>
      <c r="F100" s="48">
        <v>1</v>
      </c>
      <c r="G100" s="27"/>
      <c r="H100" s="10">
        <f t="shared" si="3"/>
        <v>0</v>
      </c>
    </row>
    <row r="101" spans="1:8" ht="24">
      <c r="A101" s="26" t="s">
        <v>654</v>
      </c>
      <c r="B101" s="48" t="s">
        <v>235</v>
      </c>
      <c r="C101" s="39" t="s">
        <v>84</v>
      </c>
      <c r="D101" s="20"/>
      <c r="E101" s="21" t="s">
        <v>231</v>
      </c>
      <c r="F101" s="48">
        <v>1</v>
      </c>
      <c r="G101" s="27"/>
      <c r="H101" s="10">
        <f t="shared" si="3"/>
        <v>0</v>
      </c>
    </row>
    <row r="102" spans="1:8" ht="25.5">
      <c r="A102" s="26" t="s">
        <v>655</v>
      </c>
      <c r="B102" s="48" t="s">
        <v>234</v>
      </c>
      <c r="C102" s="39" t="s">
        <v>85</v>
      </c>
      <c r="D102" s="20"/>
      <c r="E102" s="21" t="s">
        <v>231</v>
      </c>
      <c r="F102" s="48">
        <v>1</v>
      </c>
      <c r="G102" s="27"/>
      <c r="H102" s="10">
        <f t="shared" si="3"/>
        <v>0</v>
      </c>
    </row>
    <row r="103" spans="1:8" ht="25.5">
      <c r="A103" s="26" t="s">
        <v>656</v>
      </c>
      <c r="B103" s="48" t="s">
        <v>234</v>
      </c>
      <c r="C103" s="39" t="s">
        <v>86</v>
      </c>
      <c r="D103" s="20"/>
      <c r="E103" s="21" t="s">
        <v>231</v>
      </c>
      <c r="F103" s="48">
        <v>1</v>
      </c>
      <c r="G103" s="27"/>
      <c r="H103" s="10">
        <f t="shared" si="3"/>
        <v>0</v>
      </c>
    </row>
    <row r="104" spans="1:8" ht="25.5">
      <c r="A104" s="26" t="s">
        <v>657</v>
      </c>
      <c r="B104" s="48" t="s">
        <v>234</v>
      </c>
      <c r="C104" s="39" t="s">
        <v>87</v>
      </c>
      <c r="D104" s="20"/>
      <c r="E104" s="43" t="s">
        <v>231</v>
      </c>
      <c r="F104" s="48">
        <v>1</v>
      </c>
      <c r="G104" s="27"/>
      <c r="H104" s="10">
        <f t="shared" si="3"/>
        <v>0</v>
      </c>
    </row>
    <row r="105" spans="1:8" ht="24">
      <c r="A105" s="26" t="s">
        <v>658</v>
      </c>
      <c r="B105" s="48" t="s">
        <v>409</v>
      </c>
      <c r="C105" s="39" t="s">
        <v>88</v>
      </c>
      <c r="D105" s="20"/>
      <c r="E105" s="21" t="s">
        <v>231</v>
      </c>
      <c r="F105" s="48">
        <v>1</v>
      </c>
      <c r="G105" s="27"/>
      <c r="H105" s="10">
        <f t="shared" si="3"/>
        <v>0</v>
      </c>
    </row>
    <row r="106" spans="1:8" ht="24">
      <c r="A106" s="26" t="s">
        <v>659</v>
      </c>
      <c r="B106" s="48" t="s">
        <v>409</v>
      </c>
      <c r="C106" s="39" t="s">
        <v>89</v>
      </c>
      <c r="D106" s="20"/>
      <c r="E106" s="21" t="s">
        <v>231</v>
      </c>
      <c r="F106" s="48">
        <v>1</v>
      </c>
      <c r="G106" s="27"/>
      <c r="H106" s="10">
        <f t="shared" si="3"/>
        <v>0</v>
      </c>
    </row>
    <row r="107" spans="1:8" ht="25.5">
      <c r="A107" s="26" t="s">
        <v>660</v>
      </c>
      <c r="B107" s="48" t="s">
        <v>410</v>
      </c>
      <c r="C107" s="39" t="s">
        <v>90</v>
      </c>
      <c r="D107" s="20"/>
      <c r="E107" s="21" t="s">
        <v>231</v>
      </c>
      <c r="F107" s="48">
        <v>1</v>
      </c>
      <c r="G107" s="27"/>
      <c r="H107" s="10">
        <f t="shared" si="3"/>
        <v>0</v>
      </c>
    </row>
    <row r="108" spans="1:8" ht="24">
      <c r="A108" s="26" t="s">
        <v>661</v>
      </c>
      <c r="B108" s="48" t="s">
        <v>409</v>
      </c>
      <c r="C108" s="39" t="s">
        <v>91</v>
      </c>
      <c r="D108" s="20"/>
      <c r="E108" s="21" t="s">
        <v>231</v>
      </c>
      <c r="F108" s="48">
        <v>1</v>
      </c>
      <c r="G108" s="27"/>
      <c r="H108" s="10">
        <f t="shared" si="3"/>
        <v>0</v>
      </c>
    </row>
    <row r="109" spans="1:8" ht="24">
      <c r="A109" s="26" t="s">
        <v>662</v>
      </c>
      <c r="B109" s="48" t="s">
        <v>409</v>
      </c>
      <c r="C109" s="39" t="s">
        <v>92</v>
      </c>
      <c r="D109" s="20"/>
      <c r="E109" s="43" t="s">
        <v>231</v>
      </c>
      <c r="F109" s="48">
        <v>1</v>
      </c>
      <c r="G109" s="27"/>
      <c r="H109" s="10">
        <f t="shared" si="3"/>
        <v>0</v>
      </c>
    </row>
    <row r="110" spans="1:8" ht="12.75">
      <c r="A110" s="26" t="s">
        <v>663</v>
      </c>
      <c r="B110" s="48" t="s">
        <v>411</v>
      </c>
      <c r="C110" s="39" t="s">
        <v>93</v>
      </c>
      <c r="D110" s="20"/>
      <c r="E110" s="21" t="s">
        <v>231</v>
      </c>
      <c r="F110" s="48">
        <v>1</v>
      </c>
      <c r="G110" s="27"/>
      <c r="H110" s="10">
        <f aca="true" t="shared" si="4" ref="H110:H157">F110*G110</f>
        <v>0</v>
      </c>
    </row>
    <row r="111" spans="1:8" ht="12.75">
      <c r="A111" s="26" t="s">
        <v>664</v>
      </c>
      <c r="B111" s="48" t="s">
        <v>412</v>
      </c>
      <c r="C111" s="39" t="s">
        <v>94</v>
      </c>
      <c r="D111" s="20"/>
      <c r="E111" s="21" t="s">
        <v>231</v>
      </c>
      <c r="F111" s="48">
        <v>1</v>
      </c>
      <c r="G111" s="27"/>
      <c r="H111" s="10">
        <f t="shared" si="4"/>
        <v>0</v>
      </c>
    </row>
    <row r="112" spans="1:8" ht="12.75">
      <c r="A112" s="26" t="s">
        <v>665</v>
      </c>
      <c r="B112" s="48" t="s">
        <v>412</v>
      </c>
      <c r="C112" s="39" t="s">
        <v>95</v>
      </c>
      <c r="D112" s="20"/>
      <c r="E112" s="21" t="s">
        <v>231</v>
      </c>
      <c r="F112" s="48">
        <v>1</v>
      </c>
      <c r="G112" s="27"/>
      <c r="H112" s="10">
        <f t="shared" si="4"/>
        <v>0</v>
      </c>
    </row>
    <row r="113" spans="1:8" ht="24">
      <c r="A113" s="26" t="s">
        <v>666</v>
      </c>
      <c r="B113" s="48" t="s">
        <v>413</v>
      </c>
      <c r="C113" s="39" t="s">
        <v>96</v>
      </c>
      <c r="D113" s="20"/>
      <c r="E113" s="21" t="s">
        <v>231</v>
      </c>
      <c r="F113" s="48">
        <v>1</v>
      </c>
      <c r="G113" s="27"/>
      <c r="H113" s="10">
        <f t="shared" si="4"/>
        <v>0</v>
      </c>
    </row>
    <row r="114" spans="1:8" ht="24">
      <c r="A114" s="26" t="s">
        <v>667</v>
      </c>
      <c r="B114" s="48" t="s">
        <v>413</v>
      </c>
      <c r="C114" s="39" t="s">
        <v>97</v>
      </c>
      <c r="D114" s="20"/>
      <c r="E114" s="43" t="s">
        <v>231</v>
      </c>
      <c r="F114" s="48">
        <v>1</v>
      </c>
      <c r="G114" s="27"/>
      <c r="H114" s="10">
        <f t="shared" si="4"/>
        <v>0</v>
      </c>
    </row>
    <row r="115" spans="1:8" ht="24">
      <c r="A115" s="26" t="s">
        <v>668</v>
      </c>
      <c r="B115" s="48" t="s">
        <v>409</v>
      </c>
      <c r="C115" s="39" t="s">
        <v>98</v>
      </c>
      <c r="D115" s="20"/>
      <c r="E115" s="21" t="s">
        <v>231</v>
      </c>
      <c r="F115" s="48">
        <v>1</v>
      </c>
      <c r="G115" s="27"/>
      <c r="H115" s="10">
        <f t="shared" si="4"/>
        <v>0</v>
      </c>
    </row>
    <row r="116" spans="1:8" ht="24">
      <c r="A116" s="26" t="s">
        <v>669</v>
      </c>
      <c r="B116" s="48" t="s">
        <v>409</v>
      </c>
      <c r="C116" s="39" t="s">
        <v>99</v>
      </c>
      <c r="D116" s="20"/>
      <c r="E116" s="21" t="s">
        <v>231</v>
      </c>
      <c r="F116" s="48">
        <v>1</v>
      </c>
      <c r="G116" s="27"/>
      <c r="H116" s="10">
        <f t="shared" si="4"/>
        <v>0</v>
      </c>
    </row>
    <row r="117" spans="1:8" ht="24">
      <c r="A117" s="26" t="s">
        <v>670</v>
      </c>
      <c r="B117" s="48" t="s">
        <v>409</v>
      </c>
      <c r="C117" s="39" t="s">
        <v>100</v>
      </c>
      <c r="D117" s="20"/>
      <c r="E117" s="21" t="s">
        <v>231</v>
      </c>
      <c r="F117" s="48">
        <v>1</v>
      </c>
      <c r="G117" s="27"/>
      <c r="H117" s="10">
        <f t="shared" si="4"/>
        <v>0</v>
      </c>
    </row>
    <row r="118" spans="1:8" ht="24">
      <c r="A118" s="26" t="s">
        <v>671</v>
      </c>
      <c r="B118" s="48" t="s">
        <v>409</v>
      </c>
      <c r="C118" s="39" t="s">
        <v>101</v>
      </c>
      <c r="D118" s="20"/>
      <c r="E118" s="21" t="s">
        <v>231</v>
      </c>
      <c r="F118" s="48">
        <v>1</v>
      </c>
      <c r="G118" s="27"/>
      <c r="H118" s="10">
        <f t="shared" si="4"/>
        <v>0</v>
      </c>
    </row>
    <row r="119" spans="1:8" ht="24">
      <c r="A119" s="26" t="s">
        <v>672</v>
      </c>
      <c r="B119" s="48" t="s">
        <v>409</v>
      </c>
      <c r="C119" s="39" t="s">
        <v>102</v>
      </c>
      <c r="D119" s="20"/>
      <c r="E119" s="43" t="s">
        <v>231</v>
      </c>
      <c r="F119" s="48">
        <v>1</v>
      </c>
      <c r="G119" s="27"/>
      <c r="H119" s="10">
        <f t="shared" si="4"/>
        <v>0</v>
      </c>
    </row>
    <row r="120" spans="1:8" ht="24">
      <c r="A120" s="26" t="s">
        <v>673</v>
      </c>
      <c r="B120" s="48" t="s">
        <v>409</v>
      </c>
      <c r="C120" s="39" t="s">
        <v>103</v>
      </c>
      <c r="D120" s="20"/>
      <c r="E120" s="21" t="s">
        <v>231</v>
      </c>
      <c r="F120" s="48">
        <v>1</v>
      </c>
      <c r="G120" s="27"/>
      <c r="H120" s="10">
        <f t="shared" si="4"/>
        <v>0</v>
      </c>
    </row>
    <row r="121" spans="1:8" ht="24">
      <c r="A121" s="26" t="s">
        <v>674</v>
      </c>
      <c r="B121" s="48" t="s">
        <v>409</v>
      </c>
      <c r="C121" s="39" t="s">
        <v>104</v>
      </c>
      <c r="D121" s="20"/>
      <c r="E121" s="21" t="s">
        <v>231</v>
      </c>
      <c r="F121" s="48">
        <v>1</v>
      </c>
      <c r="G121" s="27"/>
      <c r="H121" s="10">
        <f t="shared" si="4"/>
        <v>0</v>
      </c>
    </row>
    <row r="122" spans="1:8" ht="24">
      <c r="A122" s="26" t="s">
        <v>675</v>
      </c>
      <c r="B122" s="48" t="s">
        <v>414</v>
      </c>
      <c r="C122" s="39" t="s">
        <v>105</v>
      </c>
      <c r="D122" s="20"/>
      <c r="E122" s="21" t="s">
        <v>231</v>
      </c>
      <c r="F122" s="48">
        <v>1</v>
      </c>
      <c r="G122" s="27"/>
      <c r="H122" s="10">
        <f t="shared" si="4"/>
        <v>0</v>
      </c>
    </row>
    <row r="123" spans="1:8" ht="24">
      <c r="A123" s="26" t="s">
        <v>676</v>
      </c>
      <c r="B123" s="48" t="s">
        <v>414</v>
      </c>
      <c r="C123" s="39" t="s">
        <v>106</v>
      </c>
      <c r="D123" s="20"/>
      <c r="E123" s="21" t="s">
        <v>231</v>
      </c>
      <c r="F123" s="48">
        <v>1</v>
      </c>
      <c r="G123" s="27"/>
      <c r="H123" s="10">
        <f t="shared" si="4"/>
        <v>0</v>
      </c>
    </row>
    <row r="124" spans="1:8" ht="24">
      <c r="A124" s="26" t="s">
        <v>677</v>
      </c>
      <c r="B124" s="48" t="s">
        <v>414</v>
      </c>
      <c r="C124" s="39" t="s">
        <v>107</v>
      </c>
      <c r="D124" s="20"/>
      <c r="E124" s="43" t="s">
        <v>231</v>
      </c>
      <c r="F124" s="48">
        <v>1</v>
      </c>
      <c r="G124" s="27"/>
      <c r="H124" s="10">
        <f t="shared" si="4"/>
        <v>0</v>
      </c>
    </row>
    <row r="125" spans="1:8" ht="24">
      <c r="A125" s="26" t="s">
        <v>678</v>
      </c>
      <c r="B125" s="48" t="s">
        <v>414</v>
      </c>
      <c r="C125" s="39" t="s">
        <v>108</v>
      </c>
      <c r="D125" s="20"/>
      <c r="E125" s="21" t="s">
        <v>231</v>
      </c>
      <c r="F125" s="48">
        <v>1</v>
      </c>
      <c r="G125" s="27"/>
      <c r="H125" s="10">
        <f t="shared" si="4"/>
        <v>0</v>
      </c>
    </row>
    <row r="126" spans="1:8" ht="24">
      <c r="A126" s="26" t="s">
        <v>679</v>
      </c>
      <c r="B126" s="48" t="s">
        <v>414</v>
      </c>
      <c r="C126" s="39" t="s">
        <v>109</v>
      </c>
      <c r="D126" s="20"/>
      <c r="E126" s="21" t="s">
        <v>231</v>
      </c>
      <c r="F126" s="48">
        <v>1</v>
      </c>
      <c r="G126" s="27"/>
      <c r="H126" s="10">
        <f t="shared" si="4"/>
        <v>0</v>
      </c>
    </row>
    <row r="127" spans="1:8" ht="24">
      <c r="A127" s="26" t="s">
        <v>680</v>
      </c>
      <c r="B127" s="48" t="s">
        <v>414</v>
      </c>
      <c r="C127" s="39" t="s">
        <v>110</v>
      </c>
      <c r="D127" s="20"/>
      <c r="E127" s="21" t="s">
        <v>231</v>
      </c>
      <c r="F127" s="48">
        <v>1</v>
      </c>
      <c r="G127" s="27"/>
      <c r="H127" s="10">
        <f t="shared" si="4"/>
        <v>0</v>
      </c>
    </row>
    <row r="128" spans="1:8" ht="24">
      <c r="A128" s="26" t="s">
        <v>681</v>
      </c>
      <c r="B128" s="48" t="s">
        <v>414</v>
      </c>
      <c r="C128" s="39" t="s">
        <v>111</v>
      </c>
      <c r="D128" s="20"/>
      <c r="E128" s="21" t="s">
        <v>231</v>
      </c>
      <c r="F128" s="48">
        <v>1</v>
      </c>
      <c r="G128" s="27"/>
      <c r="H128" s="10">
        <f t="shared" si="4"/>
        <v>0</v>
      </c>
    </row>
    <row r="129" spans="1:8" ht="12.75">
      <c r="A129" s="26" t="s">
        <v>682</v>
      </c>
      <c r="B129" s="48" t="s">
        <v>415</v>
      </c>
      <c r="C129" s="39" t="s">
        <v>112</v>
      </c>
      <c r="D129" s="20"/>
      <c r="E129" s="43" t="s">
        <v>231</v>
      </c>
      <c r="F129" s="48">
        <v>1</v>
      </c>
      <c r="G129" s="27"/>
      <c r="H129" s="10">
        <f t="shared" si="4"/>
        <v>0</v>
      </c>
    </row>
    <row r="130" spans="1:8" ht="24">
      <c r="A130" s="26" t="s">
        <v>683</v>
      </c>
      <c r="B130" s="48" t="s">
        <v>409</v>
      </c>
      <c r="C130" s="39" t="s">
        <v>113</v>
      </c>
      <c r="D130" s="20"/>
      <c r="E130" s="21" t="s">
        <v>231</v>
      </c>
      <c r="F130" s="48">
        <v>1</v>
      </c>
      <c r="G130" s="27"/>
      <c r="H130" s="10">
        <f t="shared" si="4"/>
        <v>0</v>
      </c>
    </row>
    <row r="131" spans="1:8" ht="24">
      <c r="A131" s="26" t="s">
        <v>684</v>
      </c>
      <c r="B131" s="48" t="s">
        <v>409</v>
      </c>
      <c r="C131" s="39" t="s">
        <v>114</v>
      </c>
      <c r="D131" s="20"/>
      <c r="E131" s="21" t="s">
        <v>231</v>
      </c>
      <c r="F131" s="48">
        <v>1</v>
      </c>
      <c r="G131" s="27"/>
      <c r="H131" s="10">
        <f t="shared" si="4"/>
        <v>0</v>
      </c>
    </row>
    <row r="132" spans="1:8" ht="24">
      <c r="A132" s="26" t="s">
        <v>685</v>
      </c>
      <c r="B132" s="48" t="s">
        <v>409</v>
      </c>
      <c r="C132" s="39" t="s">
        <v>115</v>
      </c>
      <c r="D132" s="20"/>
      <c r="E132" s="21" t="s">
        <v>231</v>
      </c>
      <c r="F132" s="48">
        <v>1</v>
      </c>
      <c r="G132" s="27"/>
      <c r="H132" s="10">
        <f t="shared" si="4"/>
        <v>0</v>
      </c>
    </row>
    <row r="133" spans="1:8" ht="24">
      <c r="A133" s="26" t="s">
        <v>686</v>
      </c>
      <c r="B133" s="48" t="s">
        <v>409</v>
      </c>
      <c r="C133" s="39" t="s">
        <v>116</v>
      </c>
      <c r="D133" s="20"/>
      <c r="E133" s="21" t="s">
        <v>231</v>
      </c>
      <c r="F133" s="48">
        <v>1</v>
      </c>
      <c r="G133" s="27"/>
      <c r="H133" s="10">
        <f t="shared" si="4"/>
        <v>0</v>
      </c>
    </row>
    <row r="134" spans="1:8" ht="24">
      <c r="A134" s="26" t="s">
        <v>687</v>
      </c>
      <c r="B134" s="48" t="s">
        <v>409</v>
      </c>
      <c r="C134" s="39" t="s">
        <v>117</v>
      </c>
      <c r="D134" s="20"/>
      <c r="E134" s="43" t="s">
        <v>231</v>
      </c>
      <c r="F134" s="48">
        <v>1</v>
      </c>
      <c r="G134" s="27"/>
      <c r="H134" s="10">
        <f t="shared" si="4"/>
        <v>0</v>
      </c>
    </row>
    <row r="135" spans="1:8" ht="24">
      <c r="A135" s="26" t="s">
        <v>688</v>
      </c>
      <c r="B135" s="48" t="s">
        <v>409</v>
      </c>
      <c r="C135" s="39" t="s">
        <v>118</v>
      </c>
      <c r="D135" s="20"/>
      <c r="E135" s="21" t="s">
        <v>231</v>
      </c>
      <c r="F135" s="48">
        <v>1</v>
      </c>
      <c r="G135" s="27"/>
      <c r="H135" s="10">
        <f t="shared" si="4"/>
        <v>0</v>
      </c>
    </row>
    <row r="136" spans="1:8" ht="24">
      <c r="A136" s="26" t="s">
        <v>689</v>
      </c>
      <c r="B136" s="48" t="s">
        <v>409</v>
      </c>
      <c r="C136" s="39" t="s">
        <v>119</v>
      </c>
      <c r="D136" s="20"/>
      <c r="E136" s="21" t="s">
        <v>231</v>
      </c>
      <c r="F136" s="48">
        <v>1</v>
      </c>
      <c r="G136" s="27"/>
      <c r="H136" s="10">
        <f t="shared" si="4"/>
        <v>0</v>
      </c>
    </row>
    <row r="137" spans="1:8" ht="25.5">
      <c r="A137" s="26" t="s">
        <v>690</v>
      </c>
      <c r="B137" s="48" t="s">
        <v>410</v>
      </c>
      <c r="C137" s="39" t="s">
        <v>120</v>
      </c>
      <c r="D137" s="20"/>
      <c r="E137" s="21" t="s">
        <v>231</v>
      </c>
      <c r="F137" s="48">
        <v>1</v>
      </c>
      <c r="G137" s="27"/>
      <c r="H137" s="10">
        <f t="shared" si="4"/>
        <v>0</v>
      </c>
    </row>
    <row r="138" spans="1:8" ht="12.75">
      <c r="A138" s="26" t="s">
        <v>691</v>
      </c>
      <c r="B138" s="48" t="s">
        <v>416</v>
      </c>
      <c r="C138" s="39" t="s">
        <v>121</v>
      </c>
      <c r="D138" s="20"/>
      <c r="E138" s="21" t="s">
        <v>231</v>
      </c>
      <c r="F138" s="48">
        <v>1</v>
      </c>
      <c r="G138" s="27"/>
      <c r="H138" s="10">
        <f t="shared" si="4"/>
        <v>0</v>
      </c>
    </row>
    <row r="139" spans="1:8" ht="25.5">
      <c r="A139" s="26" t="s">
        <v>692</v>
      </c>
      <c r="B139" s="48" t="s">
        <v>122</v>
      </c>
      <c r="C139" s="39"/>
      <c r="D139" s="20"/>
      <c r="E139" s="43" t="s">
        <v>231</v>
      </c>
      <c r="F139" s="48">
        <v>1</v>
      </c>
      <c r="G139" s="27"/>
      <c r="H139" s="10">
        <f t="shared" si="4"/>
        <v>0</v>
      </c>
    </row>
    <row r="140" spans="1:8" ht="25.5">
      <c r="A140" s="26" t="s">
        <v>693</v>
      </c>
      <c r="B140" s="48" t="s">
        <v>123</v>
      </c>
      <c r="C140" s="39"/>
      <c r="D140" s="20"/>
      <c r="E140" s="21" t="s">
        <v>231</v>
      </c>
      <c r="F140" s="48">
        <v>1</v>
      </c>
      <c r="G140" s="27"/>
      <c r="H140" s="10">
        <f t="shared" si="4"/>
        <v>0</v>
      </c>
    </row>
    <row r="141" spans="1:8" ht="25.5">
      <c r="A141" s="26" t="s">
        <v>694</v>
      </c>
      <c r="B141" s="48" t="s">
        <v>124</v>
      </c>
      <c r="C141" s="39"/>
      <c r="D141" s="20"/>
      <c r="E141" s="21" t="s">
        <v>231</v>
      </c>
      <c r="F141" s="48">
        <v>1</v>
      </c>
      <c r="G141" s="27"/>
      <c r="H141" s="10">
        <f t="shared" si="4"/>
        <v>0</v>
      </c>
    </row>
    <row r="142" spans="1:8" ht="25.5">
      <c r="A142" s="26" t="s">
        <v>695</v>
      </c>
      <c r="B142" s="48" t="s">
        <v>125</v>
      </c>
      <c r="C142" s="39">
        <v>5334513</v>
      </c>
      <c r="D142" s="20"/>
      <c r="E142" s="21" t="s">
        <v>231</v>
      </c>
      <c r="F142" s="48">
        <v>1</v>
      </c>
      <c r="G142" s="27"/>
      <c r="H142" s="10">
        <f t="shared" si="4"/>
        <v>0</v>
      </c>
    </row>
    <row r="143" spans="1:8" ht="25.5">
      <c r="A143" s="26" t="s">
        <v>696</v>
      </c>
      <c r="B143" s="48" t="s">
        <v>126</v>
      </c>
      <c r="C143" s="39">
        <v>9090312</v>
      </c>
      <c r="D143" s="20"/>
      <c r="E143" s="21" t="s">
        <v>231</v>
      </c>
      <c r="F143" s="48">
        <v>1</v>
      </c>
      <c r="G143" s="27"/>
      <c r="H143" s="10">
        <f t="shared" si="4"/>
        <v>0</v>
      </c>
    </row>
    <row r="144" spans="1:8" ht="25.5">
      <c r="A144" s="26" t="s">
        <v>697</v>
      </c>
      <c r="B144" s="48" t="s">
        <v>127</v>
      </c>
      <c r="C144" s="39">
        <v>12228665</v>
      </c>
      <c r="D144" s="20"/>
      <c r="E144" s="43" t="s">
        <v>231</v>
      </c>
      <c r="F144" s="48">
        <v>1</v>
      </c>
      <c r="G144" s="27"/>
      <c r="H144" s="10">
        <f t="shared" si="4"/>
        <v>0</v>
      </c>
    </row>
    <row r="145" spans="1:8" ht="25.5">
      <c r="A145" s="26" t="s">
        <v>698</v>
      </c>
      <c r="B145" s="48" t="s">
        <v>128</v>
      </c>
      <c r="C145" s="39">
        <v>12228860</v>
      </c>
      <c r="D145" s="20"/>
      <c r="E145" s="21" t="s">
        <v>231</v>
      </c>
      <c r="F145" s="48">
        <v>1</v>
      </c>
      <c r="G145" s="27"/>
      <c r="H145" s="10">
        <f t="shared" si="4"/>
        <v>0</v>
      </c>
    </row>
    <row r="146" spans="1:8" ht="25.5">
      <c r="A146" s="26" t="s">
        <v>699</v>
      </c>
      <c r="B146" s="48" t="s">
        <v>129</v>
      </c>
      <c r="C146" s="39">
        <v>7346259</v>
      </c>
      <c r="D146" s="20"/>
      <c r="E146" s="21" t="s">
        <v>231</v>
      </c>
      <c r="F146" s="48">
        <v>1</v>
      </c>
      <c r="G146" s="27"/>
      <c r="H146" s="10">
        <f t="shared" si="4"/>
        <v>0</v>
      </c>
    </row>
    <row r="147" spans="1:8" ht="25.5">
      <c r="A147" s="26" t="s">
        <v>700</v>
      </c>
      <c r="B147" s="48" t="s">
        <v>130</v>
      </c>
      <c r="C147" s="39">
        <v>7391891</v>
      </c>
      <c r="D147" s="20"/>
      <c r="E147" s="21" t="s">
        <v>231</v>
      </c>
      <c r="F147" s="48">
        <v>1</v>
      </c>
      <c r="G147" s="27"/>
      <c r="H147" s="10">
        <f t="shared" si="4"/>
        <v>0</v>
      </c>
    </row>
    <row r="148" spans="1:8" ht="12.75">
      <c r="A148" s="26" t="s">
        <v>701</v>
      </c>
      <c r="B148" s="48" t="s">
        <v>131</v>
      </c>
      <c r="C148" s="39">
        <v>7476705</v>
      </c>
      <c r="D148" s="20"/>
      <c r="E148" s="21" t="s">
        <v>231</v>
      </c>
      <c r="F148" s="48">
        <v>1</v>
      </c>
      <c r="G148" s="27"/>
      <c r="H148" s="10">
        <f t="shared" si="4"/>
        <v>0</v>
      </c>
    </row>
    <row r="149" spans="1:8" ht="25.5">
      <c r="A149" s="26" t="s">
        <v>702</v>
      </c>
      <c r="B149" s="48" t="s">
        <v>132</v>
      </c>
      <c r="C149" s="39">
        <v>7520186</v>
      </c>
      <c r="D149" s="20"/>
      <c r="E149" s="43" t="s">
        <v>231</v>
      </c>
      <c r="F149" s="48">
        <v>1</v>
      </c>
      <c r="G149" s="27"/>
      <c r="H149" s="10">
        <f t="shared" si="4"/>
        <v>0</v>
      </c>
    </row>
    <row r="150" spans="1:8" ht="25.5">
      <c r="A150" s="26" t="s">
        <v>703</v>
      </c>
      <c r="B150" s="48" t="s">
        <v>133</v>
      </c>
      <c r="C150" s="39">
        <v>7523134</v>
      </c>
      <c r="D150" s="20"/>
      <c r="E150" s="21" t="s">
        <v>231</v>
      </c>
      <c r="F150" s="48">
        <v>1</v>
      </c>
      <c r="G150" s="27"/>
      <c r="H150" s="10">
        <f t="shared" si="4"/>
        <v>0</v>
      </c>
    </row>
    <row r="151" spans="1:8" ht="38.25">
      <c r="A151" s="26" t="s">
        <v>704</v>
      </c>
      <c r="B151" s="48" t="s">
        <v>134</v>
      </c>
      <c r="C151" s="39">
        <v>9013555</v>
      </c>
      <c r="D151" s="20"/>
      <c r="E151" s="21" t="s">
        <v>231</v>
      </c>
      <c r="F151" s="48">
        <v>1</v>
      </c>
      <c r="G151" s="27"/>
      <c r="H151" s="10">
        <f t="shared" si="4"/>
        <v>0</v>
      </c>
    </row>
    <row r="152" spans="1:8" ht="38.25">
      <c r="A152" s="26" t="s">
        <v>705</v>
      </c>
      <c r="B152" s="48" t="s">
        <v>417</v>
      </c>
      <c r="C152" s="39" t="s">
        <v>135</v>
      </c>
      <c r="D152" s="20"/>
      <c r="E152" s="21" t="s">
        <v>231</v>
      </c>
      <c r="F152" s="48">
        <v>1</v>
      </c>
      <c r="G152" s="27"/>
      <c r="H152" s="10">
        <f t="shared" si="4"/>
        <v>0</v>
      </c>
    </row>
    <row r="153" spans="1:8" ht="38.25">
      <c r="A153" s="26" t="s">
        <v>706</v>
      </c>
      <c r="B153" s="48" t="s">
        <v>418</v>
      </c>
      <c r="C153" s="39" t="s">
        <v>136</v>
      </c>
      <c r="D153" s="20"/>
      <c r="E153" s="21" t="s">
        <v>231</v>
      </c>
      <c r="F153" s="48">
        <v>1</v>
      </c>
      <c r="G153" s="27"/>
      <c r="H153" s="10">
        <f t="shared" si="4"/>
        <v>0</v>
      </c>
    </row>
    <row r="154" spans="1:8" ht="51">
      <c r="A154" s="26" t="s">
        <v>707</v>
      </c>
      <c r="B154" s="48" t="s">
        <v>419</v>
      </c>
      <c r="C154" s="39" t="s">
        <v>137</v>
      </c>
      <c r="D154" s="20"/>
      <c r="E154" s="43" t="s">
        <v>231</v>
      </c>
      <c r="F154" s="48">
        <v>1</v>
      </c>
      <c r="G154" s="27"/>
      <c r="H154" s="10">
        <f t="shared" si="4"/>
        <v>0</v>
      </c>
    </row>
    <row r="155" spans="1:8" ht="51">
      <c r="A155" s="26" t="s">
        <v>708</v>
      </c>
      <c r="B155" s="48" t="s">
        <v>420</v>
      </c>
      <c r="C155" s="39" t="s">
        <v>138</v>
      </c>
      <c r="D155" s="20"/>
      <c r="E155" s="21" t="s">
        <v>231</v>
      </c>
      <c r="F155" s="48">
        <v>1</v>
      </c>
      <c r="G155" s="27"/>
      <c r="H155" s="10">
        <f t="shared" si="4"/>
        <v>0</v>
      </c>
    </row>
    <row r="156" spans="1:8" ht="51">
      <c r="A156" s="26" t="s">
        <v>709</v>
      </c>
      <c r="B156" s="48" t="s">
        <v>424</v>
      </c>
      <c r="C156" s="39" t="s">
        <v>139</v>
      </c>
      <c r="D156" s="20"/>
      <c r="E156" s="21" t="s">
        <v>231</v>
      </c>
      <c r="F156" s="48">
        <v>1</v>
      </c>
      <c r="G156" s="27"/>
      <c r="H156" s="10">
        <f t="shared" si="4"/>
        <v>0</v>
      </c>
    </row>
    <row r="157" spans="1:8" ht="51">
      <c r="A157" s="26" t="s">
        <v>710</v>
      </c>
      <c r="B157" s="48" t="s">
        <v>421</v>
      </c>
      <c r="C157" s="39" t="s">
        <v>140</v>
      </c>
      <c r="D157" s="20"/>
      <c r="E157" s="21" t="s">
        <v>231</v>
      </c>
      <c r="F157" s="48">
        <v>1</v>
      </c>
      <c r="G157" s="27"/>
      <c r="H157" s="10">
        <f t="shared" si="4"/>
        <v>0</v>
      </c>
    </row>
    <row r="158" spans="1:8" ht="51">
      <c r="A158" s="26" t="s">
        <v>711</v>
      </c>
      <c r="B158" s="48" t="s">
        <v>423</v>
      </c>
      <c r="C158" s="39" t="s">
        <v>141</v>
      </c>
      <c r="D158" s="20"/>
      <c r="E158" s="21" t="s">
        <v>231</v>
      </c>
      <c r="F158" s="48">
        <v>1</v>
      </c>
      <c r="G158" s="27"/>
      <c r="H158" s="10">
        <f aca="true" t="shared" si="5" ref="H158:H221">F158*G158</f>
        <v>0</v>
      </c>
    </row>
    <row r="159" spans="1:8" ht="51">
      <c r="A159" s="26" t="s">
        <v>712</v>
      </c>
      <c r="B159" s="48" t="s">
        <v>422</v>
      </c>
      <c r="C159" s="39" t="s">
        <v>142</v>
      </c>
      <c r="D159" s="20"/>
      <c r="E159" s="43" t="s">
        <v>231</v>
      </c>
      <c r="F159" s="48">
        <v>5</v>
      </c>
      <c r="G159" s="27"/>
      <c r="H159" s="10">
        <f t="shared" si="5"/>
        <v>0</v>
      </c>
    </row>
    <row r="160" spans="1:8" ht="24">
      <c r="A160" s="26" t="s">
        <v>713</v>
      </c>
      <c r="B160" s="48" t="s">
        <v>143</v>
      </c>
      <c r="C160" s="39" t="s">
        <v>144</v>
      </c>
      <c r="D160" s="20"/>
      <c r="E160" s="21" t="s">
        <v>231</v>
      </c>
      <c r="F160" s="48">
        <v>1</v>
      </c>
      <c r="G160" s="27"/>
      <c r="H160" s="10">
        <f t="shared" si="5"/>
        <v>0</v>
      </c>
    </row>
    <row r="161" spans="1:8" ht="24">
      <c r="A161" s="26" t="s">
        <v>714</v>
      </c>
      <c r="B161" s="48" t="s">
        <v>145</v>
      </c>
      <c r="C161" s="39" t="s">
        <v>146</v>
      </c>
      <c r="D161" s="20"/>
      <c r="E161" s="21" t="s">
        <v>231</v>
      </c>
      <c r="F161" s="48">
        <v>1</v>
      </c>
      <c r="G161" s="27"/>
      <c r="H161" s="10">
        <f t="shared" si="5"/>
        <v>0</v>
      </c>
    </row>
    <row r="162" spans="1:8" ht="24">
      <c r="A162" s="26" t="s">
        <v>715</v>
      </c>
      <c r="B162" s="48" t="s">
        <v>147</v>
      </c>
      <c r="C162" s="39" t="s">
        <v>148</v>
      </c>
      <c r="D162" s="20"/>
      <c r="E162" s="21" t="s">
        <v>231</v>
      </c>
      <c r="F162" s="48">
        <v>1</v>
      </c>
      <c r="G162" s="27"/>
      <c r="H162" s="10">
        <f t="shared" si="5"/>
        <v>0</v>
      </c>
    </row>
    <row r="163" spans="1:8" ht="38.25">
      <c r="A163" s="26" t="s">
        <v>716</v>
      </c>
      <c r="B163" s="48" t="s">
        <v>149</v>
      </c>
      <c r="C163" s="39" t="s">
        <v>150</v>
      </c>
      <c r="D163" s="20"/>
      <c r="E163" s="21" t="s">
        <v>231</v>
      </c>
      <c r="F163" s="48">
        <v>1</v>
      </c>
      <c r="G163" s="27"/>
      <c r="H163" s="10">
        <f t="shared" si="5"/>
        <v>0</v>
      </c>
    </row>
    <row r="164" spans="1:8" ht="12.75">
      <c r="A164" s="26" t="s">
        <v>717</v>
      </c>
      <c r="B164" s="48" t="s">
        <v>151</v>
      </c>
      <c r="C164" s="39" t="s">
        <v>152</v>
      </c>
      <c r="D164" s="20"/>
      <c r="E164" s="43" t="s">
        <v>231</v>
      </c>
      <c r="F164" s="48">
        <v>1</v>
      </c>
      <c r="G164" s="27"/>
      <c r="H164" s="10">
        <f t="shared" si="5"/>
        <v>0</v>
      </c>
    </row>
    <row r="165" spans="1:8" ht="12.75">
      <c r="A165" s="26" t="s">
        <v>718</v>
      </c>
      <c r="B165" s="48" t="s">
        <v>153</v>
      </c>
      <c r="C165" s="39" t="s">
        <v>154</v>
      </c>
      <c r="D165" s="20"/>
      <c r="E165" s="21" t="s">
        <v>231</v>
      </c>
      <c r="F165" s="48">
        <v>1</v>
      </c>
      <c r="G165" s="27"/>
      <c r="H165" s="10">
        <f t="shared" si="5"/>
        <v>0</v>
      </c>
    </row>
    <row r="166" spans="1:8" ht="25.5">
      <c r="A166" s="26" t="s">
        <v>719</v>
      </c>
      <c r="B166" s="48" t="s">
        <v>155</v>
      </c>
      <c r="C166" s="39" t="s">
        <v>156</v>
      </c>
      <c r="D166" s="20"/>
      <c r="E166" s="21" t="s">
        <v>231</v>
      </c>
      <c r="F166" s="48">
        <v>1</v>
      </c>
      <c r="G166" s="27"/>
      <c r="H166" s="10">
        <f t="shared" si="5"/>
        <v>0</v>
      </c>
    </row>
    <row r="167" spans="1:8" ht="25.5">
      <c r="A167" s="26" t="s">
        <v>720</v>
      </c>
      <c r="B167" s="48" t="s">
        <v>157</v>
      </c>
      <c r="C167" s="39" t="s">
        <v>158</v>
      </c>
      <c r="D167" s="20"/>
      <c r="E167" s="21" t="s">
        <v>231</v>
      </c>
      <c r="F167" s="48">
        <v>1</v>
      </c>
      <c r="G167" s="27"/>
      <c r="H167" s="10">
        <f t="shared" si="5"/>
        <v>0</v>
      </c>
    </row>
    <row r="168" spans="1:8" ht="25.5">
      <c r="A168" s="26" t="s">
        <v>721</v>
      </c>
      <c r="B168" s="48" t="s">
        <v>159</v>
      </c>
      <c r="C168" s="39" t="s">
        <v>160</v>
      </c>
      <c r="D168" s="20"/>
      <c r="E168" s="21" t="s">
        <v>231</v>
      </c>
      <c r="F168" s="48">
        <v>1</v>
      </c>
      <c r="G168" s="27"/>
      <c r="H168" s="10">
        <f t="shared" si="5"/>
        <v>0</v>
      </c>
    </row>
    <row r="169" spans="1:8" ht="12.75">
      <c r="A169" s="26" t="s">
        <v>722</v>
      </c>
      <c r="B169" s="48" t="s">
        <v>161</v>
      </c>
      <c r="C169" s="39" t="s">
        <v>162</v>
      </c>
      <c r="D169" s="20"/>
      <c r="E169" s="43" t="s">
        <v>231</v>
      </c>
      <c r="F169" s="48">
        <v>1</v>
      </c>
      <c r="G169" s="27"/>
      <c r="H169" s="10">
        <f t="shared" si="5"/>
        <v>0</v>
      </c>
    </row>
    <row r="170" spans="1:8" ht="12.75">
      <c r="A170" s="26" t="s">
        <v>723</v>
      </c>
      <c r="B170" s="48" t="s">
        <v>163</v>
      </c>
      <c r="C170" s="39" t="s">
        <v>164</v>
      </c>
      <c r="D170" s="20"/>
      <c r="E170" s="21" t="s">
        <v>231</v>
      </c>
      <c r="F170" s="48">
        <v>1</v>
      </c>
      <c r="G170" s="27"/>
      <c r="H170" s="10">
        <f t="shared" si="5"/>
        <v>0</v>
      </c>
    </row>
    <row r="171" spans="1:8" ht="38.25">
      <c r="A171" s="26" t="s">
        <v>724</v>
      </c>
      <c r="B171" s="48" t="s">
        <v>165</v>
      </c>
      <c r="C171" s="39" t="s">
        <v>166</v>
      </c>
      <c r="D171" s="20"/>
      <c r="E171" s="21" t="s">
        <v>231</v>
      </c>
      <c r="F171" s="48">
        <v>1</v>
      </c>
      <c r="G171" s="27"/>
      <c r="H171" s="10">
        <f t="shared" si="5"/>
        <v>0</v>
      </c>
    </row>
    <row r="172" spans="1:8" ht="12.75">
      <c r="A172" s="26" t="s">
        <v>725</v>
      </c>
      <c r="B172" s="48" t="s">
        <v>167</v>
      </c>
      <c r="C172" s="39" t="s">
        <v>168</v>
      </c>
      <c r="D172" s="20"/>
      <c r="E172" s="21" t="s">
        <v>231</v>
      </c>
      <c r="F172" s="48">
        <v>1</v>
      </c>
      <c r="G172" s="27"/>
      <c r="H172" s="10">
        <f t="shared" si="5"/>
        <v>0</v>
      </c>
    </row>
    <row r="173" spans="1:8" ht="38.25">
      <c r="A173" s="26" t="s">
        <v>726</v>
      </c>
      <c r="B173" s="48" t="s">
        <v>169</v>
      </c>
      <c r="C173" s="39" t="s">
        <v>170</v>
      </c>
      <c r="D173" s="20"/>
      <c r="E173" s="21" t="s">
        <v>231</v>
      </c>
      <c r="F173" s="48">
        <v>1</v>
      </c>
      <c r="G173" s="27"/>
      <c r="H173" s="10">
        <f t="shared" si="5"/>
        <v>0</v>
      </c>
    </row>
    <row r="174" spans="1:8" ht="12.75">
      <c r="A174" s="26" t="s">
        <v>727</v>
      </c>
      <c r="B174" s="48" t="s">
        <v>171</v>
      </c>
      <c r="C174" s="39" t="s">
        <v>172</v>
      </c>
      <c r="D174" s="20"/>
      <c r="E174" s="43" t="s">
        <v>231</v>
      </c>
      <c r="F174" s="48">
        <v>1</v>
      </c>
      <c r="G174" s="27"/>
      <c r="H174" s="10">
        <f t="shared" si="5"/>
        <v>0</v>
      </c>
    </row>
    <row r="175" spans="1:8" ht="12.75">
      <c r="A175" s="26" t="s">
        <v>728</v>
      </c>
      <c r="B175" s="48" t="s">
        <v>173</v>
      </c>
      <c r="C175" s="39" t="s">
        <v>174</v>
      </c>
      <c r="D175" s="20"/>
      <c r="E175" s="21" t="s">
        <v>231</v>
      </c>
      <c r="F175" s="48">
        <v>1</v>
      </c>
      <c r="G175" s="27"/>
      <c r="H175" s="10">
        <f t="shared" si="5"/>
        <v>0</v>
      </c>
    </row>
    <row r="176" spans="1:8" ht="38.25">
      <c r="A176" s="26" t="s">
        <v>729</v>
      </c>
      <c r="B176" s="48" t="s">
        <v>175</v>
      </c>
      <c r="C176" s="39" t="s">
        <v>176</v>
      </c>
      <c r="D176" s="20"/>
      <c r="E176" s="21" t="s">
        <v>231</v>
      </c>
      <c r="F176" s="48">
        <v>1</v>
      </c>
      <c r="G176" s="27"/>
      <c r="H176" s="10">
        <f t="shared" si="5"/>
        <v>0</v>
      </c>
    </row>
    <row r="177" spans="1:8" ht="25.5">
      <c r="A177" s="26" t="s">
        <v>730</v>
      </c>
      <c r="B177" s="48" t="s">
        <v>177</v>
      </c>
      <c r="C177" s="39" t="s">
        <v>178</v>
      </c>
      <c r="D177" s="20"/>
      <c r="E177" s="21" t="s">
        <v>231</v>
      </c>
      <c r="F177" s="48">
        <v>1</v>
      </c>
      <c r="G177" s="27"/>
      <c r="H177" s="10">
        <f t="shared" si="5"/>
        <v>0</v>
      </c>
    </row>
    <row r="178" spans="1:8" ht="38.25">
      <c r="A178" s="26" t="s">
        <v>731</v>
      </c>
      <c r="B178" s="48" t="s">
        <v>179</v>
      </c>
      <c r="C178" s="39" t="s">
        <v>180</v>
      </c>
      <c r="D178" s="20"/>
      <c r="E178" s="21" t="s">
        <v>231</v>
      </c>
      <c r="F178" s="48">
        <v>1</v>
      </c>
      <c r="G178" s="27"/>
      <c r="H178" s="10">
        <f t="shared" si="5"/>
        <v>0</v>
      </c>
    </row>
    <row r="179" spans="1:8" ht="51">
      <c r="A179" s="26" t="s">
        <v>732</v>
      </c>
      <c r="B179" s="48" t="s">
        <v>181</v>
      </c>
      <c r="C179" s="39" t="s">
        <v>182</v>
      </c>
      <c r="D179" s="20"/>
      <c r="E179" s="43" t="s">
        <v>231</v>
      </c>
      <c r="F179" s="48">
        <v>1</v>
      </c>
      <c r="G179" s="27"/>
      <c r="H179" s="10">
        <f t="shared" si="5"/>
        <v>0</v>
      </c>
    </row>
    <row r="180" spans="1:8" ht="25.5">
      <c r="A180" s="26" t="s">
        <v>733</v>
      </c>
      <c r="B180" s="48" t="s">
        <v>183</v>
      </c>
      <c r="C180" s="39" t="s">
        <v>184</v>
      </c>
      <c r="D180" s="20"/>
      <c r="E180" s="21" t="s">
        <v>231</v>
      </c>
      <c r="F180" s="48">
        <v>1</v>
      </c>
      <c r="G180" s="27"/>
      <c r="H180" s="10">
        <f t="shared" si="5"/>
        <v>0</v>
      </c>
    </row>
    <row r="181" spans="1:8" ht="38.25">
      <c r="A181" s="26" t="s">
        <v>734</v>
      </c>
      <c r="B181" s="48" t="s">
        <v>185</v>
      </c>
      <c r="C181" s="39" t="s">
        <v>186</v>
      </c>
      <c r="D181" s="20"/>
      <c r="E181" s="21" t="s">
        <v>231</v>
      </c>
      <c r="F181" s="48">
        <v>1</v>
      </c>
      <c r="G181" s="27"/>
      <c r="H181" s="10">
        <f t="shared" si="5"/>
        <v>0</v>
      </c>
    </row>
    <row r="182" spans="1:8" ht="38.25">
      <c r="A182" s="26" t="s">
        <v>735</v>
      </c>
      <c r="B182" s="48" t="s">
        <v>187</v>
      </c>
      <c r="C182" s="39" t="s">
        <v>188</v>
      </c>
      <c r="D182" s="20"/>
      <c r="E182" s="21" t="s">
        <v>231</v>
      </c>
      <c r="F182" s="48">
        <v>1</v>
      </c>
      <c r="G182" s="27"/>
      <c r="H182" s="10">
        <f t="shared" si="5"/>
        <v>0</v>
      </c>
    </row>
    <row r="183" spans="1:8" ht="76.5">
      <c r="A183" s="26" t="s">
        <v>736</v>
      </c>
      <c r="B183" s="48" t="s">
        <v>189</v>
      </c>
      <c r="C183" s="39" t="s">
        <v>190</v>
      </c>
      <c r="D183" s="20"/>
      <c r="E183" s="21" t="s">
        <v>231</v>
      </c>
      <c r="F183" s="48">
        <v>1</v>
      </c>
      <c r="G183" s="27"/>
      <c r="H183" s="10">
        <f t="shared" si="5"/>
        <v>0</v>
      </c>
    </row>
    <row r="184" spans="1:8" ht="38.25">
      <c r="A184" s="26" t="s">
        <v>737</v>
      </c>
      <c r="B184" s="48" t="s">
        <v>191</v>
      </c>
      <c r="C184" s="39" t="s">
        <v>192</v>
      </c>
      <c r="D184" s="20"/>
      <c r="E184" s="43" t="s">
        <v>231</v>
      </c>
      <c r="F184" s="48">
        <v>1</v>
      </c>
      <c r="G184" s="27"/>
      <c r="H184" s="10">
        <f t="shared" si="5"/>
        <v>0</v>
      </c>
    </row>
    <row r="185" spans="1:8" ht="51">
      <c r="A185" s="26" t="s">
        <v>738</v>
      </c>
      <c r="B185" s="48" t="s">
        <v>193</v>
      </c>
      <c r="C185" s="39" t="s">
        <v>194</v>
      </c>
      <c r="D185" s="20"/>
      <c r="E185" s="21" t="s">
        <v>231</v>
      </c>
      <c r="F185" s="48">
        <v>1</v>
      </c>
      <c r="G185" s="27"/>
      <c r="H185" s="10">
        <f t="shared" si="5"/>
        <v>0</v>
      </c>
    </row>
    <row r="186" spans="1:8" ht="51">
      <c r="A186" s="26" t="s">
        <v>739</v>
      </c>
      <c r="B186" s="48" t="s">
        <v>195</v>
      </c>
      <c r="C186" s="39" t="s">
        <v>196</v>
      </c>
      <c r="D186" s="20"/>
      <c r="E186" s="21" t="s">
        <v>231</v>
      </c>
      <c r="F186" s="48">
        <v>1</v>
      </c>
      <c r="G186" s="27"/>
      <c r="H186" s="10">
        <f t="shared" si="5"/>
        <v>0</v>
      </c>
    </row>
    <row r="187" spans="1:8" ht="89.25">
      <c r="A187" s="26" t="s">
        <v>740</v>
      </c>
      <c r="B187" s="48" t="s">
        <v>197</v>
      </c>
      <c r="C187" s="39" t="s">
        <v>198</v>
      </c>
      <c r="D187" s="20"/>
      <c r="E187" s="21" t="s">
        <v>231</v>
      </c>
      <c r="F187" s="48">
        <v>1</v>
      </c>
      <c r="G187" s="27"/>
      <c r="H187" s="10">
        <f t="shared" si="5"/>
        <v>0</v>
      </c>
    </row>
    <row r="188" spans="1:8" ht="25.5">
      <c r="A188" s="26" t="s">
        <v>741</v>
      </c>
      <c r="B188" s="48" t="s">
        <v>199</v>
      </c>
      <c r="C188" s="39" t="s">
        <v>200</v>
      </c>
      <c r="D188" s="20"/>
      <c r="E188" s="21" t="s">
        <v>231</v>
      </c>
      <c r="F188" s="48">
        <v>1</v>
      </c>
      <c r="G188" s="27"/>
      <c r="H188" s="10">
        <f t="shared" si="5"/>
        <v>0</v>
      </c>
    </row>
    <row r="189" spans="1:8" ht="38.25">
      <c r="A189" s="26" t="s">
        <v>742</v>
      </c>
      <c r="B189" s="48" t="s">
        <v>201</v>
      </c>
      <c r="C189" s="39" t="s">
        <v>202</v>
      </c>
      <c r="D189" s="20"/>
      <c r="E189" s="43" t="s">
        <v>231</v>
      </c>
      <c r="F189" s="48">
        <v>1</v>
      </c>
      <c r="G189" s="27"/>
      <c r="H189" s="10">
        <f t="shared" si="5"/>
        <v>0</v>
      </c>
    </row>
    <row r="190" spans="1:8" ht="38.25">
      <c r="A190" s="26" t="s">
        <v>743</v>
      </c>
      <c r="B190" s="48" t="s">
        <v>203</v>
      </c>
      <c r="C190" s="39" t="s">
        <v>204</v>
      </c>
      <c r="D190" s="20"/>
      <c r="E190" s="21" t="s">
        <v>231</v>
      </c>
      <c r="F190" s="48">
        <v>1</v>
      </c>
      <c r="G190" s="27"/>
      <c r="H190" s="10">
        <f t="shared" si="5"/>
        <v>0</v>
      </c>
    </row>
    <row r="191" spans="1:8" ht="51">
      <c r="A191" s="26" t="s">
        <v>744</v>
      </c>
      <c r="B191" s="48" t="s">
        <v>205</v>
      </c>
      <c r="C191" s="39" t="s">
        <v>206</v>
      </c>
      <c r="D191" s="20"/>
      <c r="E191" s="21" t="s">
        <v>231</v>
      </c>
      <c r="F191" s="48">
        <v>1</v>
      </c>
      <c r="G191" s="27"/>
      <c r="H191" s="10">
        <f t="shared" si="5"/>
        <v>0</v>
      </c>
    </row>
    <row r="192" spans="1:8" ht="51">
      <c r="A192" s="26" t="s">
        <v>745</v>
      </c>
      <c r="B192" s="48" t="s">
        <v>207</v>
      </c>
      <c r="C192" s="39" t="s">
        <v>208</v>
      </c>
      <c r="D192" s="20"/>
      <c r="E192" s="21" t="s">
        <v>231</v>
      </c>
      <c r="F192" s="48">
        <v>1</v>
      </c>
      <c r="G192" s="27"/>
      <c r="H192" s="10">
        <f t="shared" si="5"/>
        <v>0</v>
      </c>
    </row>
    <row r="193" spans="1:8" ht="51">
      <c r="A193" s="26" t="s">
        <v>746</v>
      </c>
      <c r="B193" s="48" t="s">
        <v>209</v>
      </c>
      <c r="C193" s="39" t="s">
        <v>210</v>
      </c>
      <c r="D193" s="20"/>
      <c r="E193" s="21" t="s">
        <v>231</v>
      </c>
      <c r="F193" s="48">
        <v>1</v>
      </c>
      <c r="G193" s="27"/>
      <c r="H193" s="10">
        <f t="shared" si="5"/>
        <v>0</v>
      </c>
    </row>
    <row r="194" spans="1:8" ht="76.5">
      <c r="A194" s="26" t="s">
        <v>747</v>
      </c>
      <c r="B194" s="48" t="s">
        <v>211</v>
      </c>
      <c r="C194" s="39" t="s">
        <v>212</v>
      </c>
      <c r="D194" s="20"/>
      <c r="E194" s="43" t="s">
        <v>231</v>
      </c>
      <c r="F194" s="48">
        <v>1</v>
      </c>
      <c r="G194" s="27"/>
      <c r="H194" s="10">
        <f t="shared" si="5"/>
        <v>0</v>
      </c>
    </row>
    <row r="195" spans="1:8" ht="63.75">
      <c r="A195" s="26" t="s">
        <v>748</v>
      </c>
      <c r="B195" s="48" t="s">
        <v>213</v>
      </c>
      <c r="C195" s="39" t="s">
        <v>214</v>
      </c>
      <c r="D195" s="20"/>
      <c r="E195" s="21" t="s">
        <v>231</v>
      </c>
      <c r="F195" s="48">
        <v>1</v>
      </c>
      <c r="G195" s="27"/>
      <c r="H195" s="10">
        <f t="shared" si="5"/>
        <v>0</v>
      </c>
    </row>
    <row r="196" spans="1:8" ht="51">
      <c r="A196" s="26" t="s">
        <v>749</v>
      </c>
      <c r="B196" s="48" t="s">
        <v>215</v>
      </c>
      <c r="C196" s="39" t="s">
        <v>216</v>
      </c>
      <c r="D196" s="20"/>
      <c r="E196" s="21" t="s">
        <v>231</v>
      </c>
      <c r="F196" s="48">
        <v>1</v>
      </c>
      <c r="G196" s="27"/>
      <c r="H196" s="10">
        <f t="shared" si="5"/>
        <v>0</v>
      </c>
    </row>
    <row r="197" spans="1:8" ht="38.25">
      <c r="A197" s="26" t="s">
        <v>750</v>
      </c>
      <c r="B197" s="48" t="s">
        <v>217</v>
      </c>
      <c r="C197" s="39" t="s">
        <v>218</v>
      </c>
      <c r="D197" s="20"/>
      <c r="E197" s="21" t="s">
        <v>231</v>
      </c>
      <c r="F197" s="48">
        <v>1</v>
      </c>
      <c r="G197" s="27"/>
      <c r="H197" s="10">
        <f t="shared" si="5"/>
        <v>0</v>
      </c>
    </row>
    <row r="198" spans="1:8" ht="25.5">
      <c r="A198" s="26" t="s">
        <v>751</v>
      </c>
      <c r="B198" s="48" t="s">
        <v>219</v>
      </c>
      <c r="C198" s="39" t="s">
        <v>220</v>
      </c>
      <c r="D198" s="20"/>
      <c r="E198" s="21" t="s">
        <v>231</v>
      </c>
      <c r="F198" s="48">
        <v>1</v>
      </c>
      <c r="G198" s="27"/>
      <c r="H198" s="10">
        <f t="shared" si="5"/>
        <v>0</v>
      </c>
    </row>
    <row r="199" spans="1:8" ht="51">
      <c r="A199" s="26" t="s">
        <v>752</v>
      </c>
      <c r="B199" s="48" t="s">
        <v>221</v>
      </c>
      <c r="C199" s="39" t="s">
        <v>222</v>
      </c>
      <c r="D199" s="20"/>
      <c r="E199" s="43" t="s">
        <v>231</v>
      </c>
      <c r="F199" s="48">
        <v>1</v>
      </c>
      <c r="G199" s="27"/>
      <c r="H199" s="10">
        <f t="shared" si="5"/>
        <v>0</v>
      </c>
    </row>
    <row r="200" spans="1:8" ht="38.25">
      <c r="A200" s="26" t="s">
        <v>753</v>
      </c>
      <c r="B200" s="48" t="s">
        <v>223</v>
      </c>
      <c r="C200" s="39" t="s">
        <v>224</v>
      </c>
      <c r="D200" s="20"/>
      <c r="E200" s="21" t="s">
        <v>231</v>
      </c>
      <c r="F200" s="48">
        <v>1</v>
      </c>
      <c r="G200" s="27"/>
      <c r="H200" s="10">
        <f t="shared" si="5"/>
        <v>0</v>
      </c>
    </row>
    <row r="201" spans="1:8" ht="63.75">
      <c r="A201" s="26" t="s">
        <v>754</v>
      </c>
      <c r="B201" s="48" t="s">
        <v>225</v>
      </c>
      <c r="C201" s="39" t="s">
        <v>226</v>
      </c>
      <c r="D201" s="20"/>
      <c r="E201" s="21" t="s">
        <v>231</v>
      </c>
      <c r="F201" s="48">
        <v>1</v>
      </c>
      <c r="G201" s="27"/>
      <c r="H201" s="10">
        <f t="shared" si="5"/>
        <v>0</v>
      </c>
    </row>
    <row r="202" spans="1:8" ht="38.25">
      <c r="A202" s="26" t="s">
        <v>755</v>
      </c>
      <c r="B202" s="48" t="s">
        <v>227</v>
      </c>
      <c r="C202" s="39" t="s">
        <v>228</v>
      </c>
      <c r="D202" s="20"/>
      <c r="E202" s="21" t="s">
        <v>231</v>
      </c>
      <c r="F202" s="48">
        <v>1</v>
      </c>
      <c r="G202" s="27"/>
      <c r="H202" s="10">
        <f t="shared" si="5"/>
        <v>0</v>
      </c>
    </row>
    <row r="203" spans="1:8" ht="12.75">
      <c r="A203" s="26" t="s">
        <v>756</v>
      </c>
      <c r="B203" s="48" t="s">
        <v>229</v>
      </c>
      <c r="C203" s="39" t="s">
        <v>230</v>
      </c>
      <c r="D203" s="20"/>
      <c r="E203" s="21" t="s">
        <v>231</v>
      </c>
      <c r="F203" s="48">
        <v>1</v>
      </c>
      <c r="G203" s="27"/>
      <c r="H203" s="10">
        <f t="shared" si="5"/>
        <v>0</v>
      </c>
    </row>
    <row r="204" spans="1:8" ht="25.5">
      <c r="A204" s="26" t="s">
        <v>757</v>
      </c>
      <c r="B204" s="48" t="s">
        <v>252</v>
      </c>
      <c r="C204" s="39" t="s">
        <v>253</v>
      </c>
      <c r="D204" s="20"/>
      <c r="E204" s="43" t="s">
        <v>231</v>
      </c>
      <c r="F204" s="48">
        <v>1</v>
      </c>
      <c r="G204" s="27"/>
      <c r="H204" s="10">
        <f t="shared" si="5"/>
        <v>0</v>
      </c>
    </row>
    <row r="205" spans="1:8" ht="51">
      <c r="A205" s="26" t="s">
        <v>758</v>
      </c>
      <c r="B205" s="48" t="s">
        <v>254</v>
      </c>
      <c r="C205" s="39" t="s">
        <v>255</v>
      </c>
      <c r="D205" s="20"/>
      <c r="E205" s="21" t="s">
        <v>231</v>
      </c>
      <c r="F205" s="48">
        <v>1</v>
      </c>
      <c r="G205" s="27"/>
      <c r="H205" s="10">
        <f t="shared" si="5"/>
        <v>0</v>
      </c>
    </row>
    <row r="206" spans="1:8" ht="51">
      <c r="A206" s="26" t="s">
        <v>759</v>
      </c>
      <c r="B206" s="48" t="s">
        <v>254</v>
      </c>
      <c r="C206" s="39" t="s">
        <v>255</v>
      </c>
      <c r="D206" s="20"/>
      <c r="E206" s="21" t="s">
        <v>231</v>
      </c>
      <c r="F206" s="48">
        <v>1</v>
      </c>
      <c r="G206" s="27"/>
      <c r="H206" s="10">
        <f t="shared" si="5"/>
        <v>0</v>
      </c>
    </row>
    <row r="207" spans="1:8" ht="51">
      <c r="A207" s="26" t="s">
        <v>760</v>
      </c>
      <c r="B207" s="48" t="s">
        <v>256</v>
      </c>
      <c r="C207" s="39" t="s">
        <v>257</v>
      </c>
      <c r="D207" s="20"/>
      <c r="E207" s="21" t="s">
        <v>231</v>
      </c>
      <c r="F207" s="48">
        <v>1</v>
      </c>
      <c r="G207" s="27"/>
      <c r="H207" s="10">
        <f t="shared" si="5"/>
        <v>0</v>
      </c>
    </row>
    <row r="208" spans="1:8" ht="51">
      <c r="A208" s="26" t="s">
        <v>761</v>
      </c>
      <c r="B208" s="48" t="s">
        <v>258</v>
      </c>
      <c r="C208" s="39" t="s">
        <v>228</v>
      </c>
      <c r="D208" s="20"/>
      <c r="E208" s="21" t="s">
        <v>231</v>
      </c>
      <c r="F208" s="48">
        <v>1</v>
      </c>
      <c r="G208" s="27"/>
      <c r="H208" s="10">
        <f t="shared" si="5"/>
        <v>0</v>
      </c>
    </row>
    <row r="209" spans="1:8" ht="51">
      <c r="A209" s="26" t="s">
        <v>762</v>
      </c>
      <c r="B209" s="48" t="s">
        <v>205</v>
      </c>
      <c r="C209" s="39" t="s">
        <v>206</v>
      </c>
      <c r="D209" s="20"/>
      <c r="E209" s="43" t="s">
        <v>231</v>
      </c>
      <c r="F209" s="48">
        <v>1</v>
      </c>
      <c r="G209" s="27"/>
      <c r="H209" s="10">
        <f t="shared" si="5"/>
        <v>0</v>
      </c>
    </row>
    <row r="210" spans="1:8" ht="38.25">
      <c r="A210" s="26" t="s">
        <v>763</v>
      </c>
      <c r="B210" s="48" t="s">
        <v>201</v>
      </c>
      <c r="C210" s="39" t="s">
        <v>202</v>
      </c>
      <c r="D210" s="20"/>
      <c r="E210" s="21" t="s">
        <v>231</v>
      </c>
      <c r="F210" s="48">
        <v>1</v>
      </c>
      <c r="G210" s="27"/>
      <c r="H210" s="10">
        <f t="shared" si="5"/>
        <v>0</v>
      </c>
    </row>
    <row r="211" spans="1:8" ht="76.5">
      <c r="A211" s="26" t="s">
        <v>764</v>
      </c>
      <c r="B211" s="48" t="s">
        <v>211</v>
      </c>
      <c r="C211" s="39" t="s">
        <v>212</v>
      </c>
      <c r="D211" s="20"/>
      <c r="E211" s="21" t="s">
        <v>231</v>
      </c>
      <c r="F211" s="48">
        <v>1</v>
      </c>
      <c r="G211" s="27"/>
      <c r="H211" s="10">
        <f t="shared" si="5"/>
        <v>0</v>
      </c>
    </row>
    <row r="212" spans="1:8" ht="51">
      <c r="A212" s="26" t="s">
        <v>765</v>
      </c>
      <c r="B212" s="48" t="s">
        <v>259</v>
      </c>
      <c r="C212" s="39" t="s">
        <v>260</v>
      </c>
      <c r="D212" s="20"/>
      <c r="E212" s="21" t="s">
        <v>231</v>
      </c>
      <c r="F212" s="48">
        <v>1</v>
      </c>
      <c r="G212" s="27"/>
      <c r="H212" s="10">
        <f t="shared" si="5"/>
        <v>0</v>
      </c>
    </row>
    <row r="213" spans="1:8" ht="51">
      <c r="A213" s="26" t="s">
        <v>766</v>
      </c>
      <c r="B213" s="48" t="s">
        <v>261</v>
      </c>
      <c r="C213" s="39" t="s">
        <v>262</v>
      </c>
      <c r="D213" s="20"/>
      <c r="E213" s="21" t="s">
        <v>231</v>
      </c>
      <c r="F213" s="48">
        <v>1</v>
      </c>
      <c r="G213" s="27"/>
      <c r="H213" s="10">
        <f t="shared" si="5"/>
        <v>0</v>
      </c>
    </row>
    <row r="214" spans="1:8" ht="38.25">
      <c r="A214" s="26" t="s">
        <v>767</v>
      </c>
      <c r="B214" s="48" t="s">
        <v>263</v>
      </c>
      <c r="C214" s="39" t="s">
        <v>264</v>
      </c>
      <c r="D214" s="20"/>
      <c r="E214" s="43" t="s">
        <v>231</v>
      </c>
      <c r="F214" s="48">
        <v>1</v>
      </c>
      <c r="G214" s="27"/>
      <c r="H214" s="10">
        <f t="shared" si="5"/>
        <v>0</v>
      </c>
    </row>
    <row r="215" spans="1:8" ht="38.25">
      <c r="A215" s="26" t="s">
        <v>768</v>
      </c>
      <c r="B215" s="48" t="s">
        <v>223</v>
      </c>
      <c r="C215" s="39" t="s">
        <v>224</v>
      </c>
      <c r="D215" s="20"/>
      <c r="E215" s="21" t="s">
        <v>231</v>
      </c>
      <c r="F215" s="48">
        <v>1</v>
      </c>
      <c r="G215" s="27"/>
      <c r="H215" s="10">
        <f t="shared" si="5"/>
        <v>0</v>
      </c>
    </row>
    <row r="216" spans="1:8" ht="25.5">
      <c r="A216" s="26" t="s">
        <v>769</v>
      </c>
      <c r="B216" s="48" t="s">
        <v>265</v>
      </c>
      <c r="C216" s="39" t="s">
        <v>266</v>
      </c>
      <c r="D216" s="20"/>
      <c r="E216" s="21" t="s">
        <v>231</v>
      </c>
      <c r="F216" s="48">
        <v>1</v>
      </c>
      <c r="G216" s="27"/>
      <c r="H216" s="10">
        <f t="shared" si="5"/>
        <v>0</v>
      </c>
    </row>
    <row r="217" spans="1:8" ht="102">
      <c r="A217" s="26" t="s">
        <v>770</v>
      </c>
      <c r="B217" s="48" t="s">
        <v>267</v>
      </c>
      <c r="C217" s="39" t="s">
        <v>268</v>
      </c>
      <c r="D217" s="20"/>
      <c r="E217" s="21" t="s">
        <v>231</v>
      </c>
      <c r="F217" s="48">
        <v>1</v>
      </c>
      <c r="G217" s="27"/>
      <c r="H217" s="10">
        <f t="shared" si="5"/>
        <v>0</v>
      </c>
    </row>
    <row r="218" spans="1:8" ht="25.5">
      <c r="A218" s="26" t="s">
        <v>771</v>
      </c>
      <c r="B218" s="48" t="s">
        <v>269</v>
      </c>
      <c r="C218" s="39" t="s">
        <v>270</v>
      </c>
      <c r="D218" s="20"/>
      <c r="E218" s="21" t="s">
        <v>231</v>
      </c>
      <c r="F218" s="48">
        <v>1</v>
      </c>
      <c r="G218" s="27"/>
      <c r="H218" s="10">
        <f t="shared" si="5"/>
        <v>0</v>
      </c>
    </row>
    <row r="219" spans="1:8" ht="25.5">
      <c r="A219" s="26" t="s">
        <v>772</v>
      </c>
      <c r="B219" s="48" t="s">
        <v>271</v>
      </c>
      <c r="C219" s="39" t="s">
        <v>272</v>
      </c>
      <c r="D219" s="20"/>
      <c r="E219" s="43" t="s">
        <v>231</v>
      </c>
      <c r="F219" s="48">
        <v>1</v>
      </c>
      <c r="G219" s="27"/>
      <c r="H219" s="10">
        <f t="shared" si="5"/>
        <v>0</v>
      </c>
    </row>
    <row r="220" spans="1:8" ht="38.25">
      <c r="A220" s="26" t="s">
        <v>773</v>
      </c>
      <c r="B220" s="48" t="s">
        <v>273</v>
      </c>
      <c r="C220" s="39" t="s">
        <v>274</v>
      </c>
      <c r="D220" s="20"/>
      <c r="E220" s="21" t="s">
        <v>231</v>
      </c>
      <c r="F220" s="48">
        <v>1</v>
      </c>
      <c r="G220" s="27"/>
      <c r="H220" s="10">
        <f t="shared" si="5"/>
        <v>0</v>
      </c>
    </row>
    <row r="221" spans="1:8" ht="76.5">
      <c r="A221" s="26" t="s">
        <v>774</v>
      </c>
      <c r="B221" s="48" t="s">
        <v>275</v>
      </c>
      <c r="C221" s="39" t="s">
        <v>276</v>
      </c>
      <c r="D221" s="20"/>
      <c r="E221" s="21" t="s">
        <v>231</v>
      </c>
      <c r="F221" s="48">
        <v>1</v>
      </c>
      <c r="G221" s="27"/>
      <c r="H221" s="10">
        <f t="shared" si="5"/>
        <v>0</v>
      </c>
    </row>
    <row r="222" spans="1:8" ht="76.5">
      <c r="A222" s="26" t="s">
        <v>775</v>
      </c>
      <c r="B222" s="48" t="s">
        <v>277</v>
      </c>
      <c r="C222" s="39" t="s">
        <v>278</v>
      </c>
      <c r="D222" s="20"/>
      <c r="E222" s="21" t="s">
        <v>231</v>
      </c>
      <c r="F222" s="48">
        <v>1</v>
      </c>
      <c r="G222" s="27"/>
      <c r="H222" s="10">
        <f aca="true" t="shared" si="6" ref="H222:H285">F222*G222</f>
        <v>0</v>
      </c>
    </row>
    <row r="223" spans="1:8" ht="114.75">
      <c r="A223" s="26" t="s">
        <v>776</v>
      </c>
      <c r="B223" s="48" t="s">
        <v>279</v>
      </c>
      <c r="C223" s="39" t="s">
        <v>280</v>
      </c>
      <c r="D223" s="20"/>
      <c r="E223" s="21" t="s">
        <v>231</v>
      </c>
      <c r="F223" s="48">
        <v>1</v>
      </c>
      <c r="G223" s="27"/>
      <c r="H223" s="10">
        <f t="shared" si="6"/>
        <v>0</v>
      </c>
    </row>
    <row r="224" spans="1:8" ht="102">
      <c r="A224" s="26" t="s">
        <v>777</v>
      </c>
      <c r="B224" s="48" t="s">
        <v>281</v>
      </c>
      <c r="C224" s="39" t="s">
        <v>282</v>
      </c>
      <c r="D224" s="20"/>
      <c r="E224" s="43" t="s">
        <v>231</v>
      </c>
      <c r="F224" s="48">
        <v>1</v>
      </c>
      <c r="G224" s="27"/>
      <c r="H224" s="10">
        <f t="shared" si="6"/>
        <v>0</v>
      </c>
    </row>
    <row r="225" spans="1:8" ht="114.75">
      <c r="A225" s="26" t="s">
        <v>778</v>
      </c>
      <c r="B225" s="48" t="s">
        <v>283</v>
      </c>
      <c r="C225" s="39" t="s">
        <v>284</v>
      </c>
      <c r="D225" s="20"/>
      <c r="E225" s="21" t="s">
        <v>231</v>
      </c>
      <c r="F225" s="48">
        <v>1</v>
      </c>
      <c r="G225" s="27"/>
      <c r="H225" s="10">
        <f t="shared" si="6"/>
        <v>0</v>
      </c>
    </row>
    <row r="226" spans="1:8" ht="25.5">
      <c r="A226" s="26" t="s">
        <v>779</v>
      </c>
      <c r="B226" s="48" t="s">
        <v>285</v>
      </c>
      <c r="C226" s="39" t="s">
        <v>286</v>
      </c>
      <c r="D226" s="20"/>
      <c r="E226" s="21" t="s">
        <v>231</v>
      </c>
      <c r="F226" s="48">
        <v>1</v>
      </c>
      <c r="G226" s="27"/>
      <c r="H226" s="10">
        <f t="shared" si="6"/>
        <v>0</v>
      </c>
    </row>
    <row r="227" spans="1:8" ht="51">
      <c r="A227" s="26" t="s">
        <v>780</v>
      </c>
      <c r="B227" s="48" t="s">
        <v>287</v>
      </c>
      <c r="C227" s="39" t="s">
        <v>276</v>
      </c>
      <c r="D227" s="20"/>
      <c r="E227" s="21" t="s">
        <v>231</v>
      </c>
      <c r="F227" s="48">
        <v>1</v>
      </c>
      <c r="G227" s="27"/>
      <c r="H227" s="10">
        <f t="shared" si="6"/>
        <v>0</v>
      </c>
    </row>
    <row r="228" spans="1:8" ht="25.5">
      <c r="A228" s="26" t="s">
        <v>781</v>
      </c>
      <c r="B228" s="48" t="s">
        <v>288</v>
      </c>
      <c r="C228" s="39" t="s">
        <v>289</v>
      </c>
      <c r="D228" s="20"/>
      <c r="E228" s="21" t="s">
        <v>231</v>
      </c>
      <c r="F228" s="48">
        <v>1</v>
      </c>
      <c r="G228" s="27"/>
      <c r="H228" s="10">
        <f t="shared" si="6"/>
        <v>0</v>
      </c>
    </row>
    <row r="229" spans="1:8" ht="12.75">
      <c r="A229" s="26" t="s">
        <v>782</v>
      </c>
      <c r="B229" s="48" t="s">
        <v>290</v>
      </c>
      <c r="C229" s="39" t="s">
        <v>291</v>
      </c>
      <c r="D229" s="20"/>
      <c r="E229" s="43" t="s">
        <v>231</v>
      </c>
      <c r="F229" s="48">
        <v>1</v>
      </c>
      <c r="G229" s="27"/>
      <c r="H229" s="10">
        <f t="shared" si="6"/>
        <v>0</v>
      </c>
    </row>
    <row r="230" spans="1:8" ht="25.5">
      <c r="A230" s="26" t="s">
        <v>783</v>
      </c>
      <c r="B230" s="48" t="s">
        <v>292</v>
      </c>
      <c r="C230" s="39" t="s">
        <v>293</v>
      </c>
      <c r="D230" s="20"/>
      <c r="E230" s="21" t="s">
        <v>231</v>
      </c>
      <c r="F230" s="48">
        <v>1</v>
      </c>
      <c r="G230" s="27"/>
      <c r="H230" s="10">
        <f t="shared" si="6"/>
        <v>0</v>
      </c>
    </row>
    <row r="231" spans="1:8" ht="38.25">
      <c r="A231" s="26" t="s">
        <v>784</v>
      </c>
      <c r="B231" s="48" t="s">
        <v>294</v>
      </c>
      <c r="C231" s="39" t="s">
        <v>295</v>
      </c>
      <c r="D231" s="20"/>
      <c r="E231" s="21" t="s">
        <v>231</v>
      </c>
      <c r="F231" s="48">
        <v>1</v>
      </c>
      <c r="G231" s="27"/>
      <c r="H231" s="10">
        <f t="shared" si="6"/>
        <v>0</v>
      </c>
    </row>
    <row r="232" spans="1:8" ht="25.5">
      <c r="A232" s="26" t="s">
        <v>785</v>
      </c>
      <c r="B232" s="48" t="s">
        <v>296</v>
      </c>
      <c r="C232" s="39" t="s">
        <v>297</v>
      </c>
      <c r="D232" s="20"/>
      <c r="E232" s="21" t="s">
        <v>231</v>
      </c>
      <c r="F232" s="48">
        <v>1</v>
      </c>
      <c r="G232" s="27"/>
      <c r="H232" s="10">
        <f t="shared" si="6"/>
        <v>0</v>
      </c>
    </row>
    <row r="233" spans="1:8" ht="25.5">
      <c r="A233" s="26" t="s">
        <v>786</v>
      </c>
      <c r="B233" s="48" t="s">
        <v>298</v>
      </c>
      <c r="C233" s="39" t="s">
        <v>299</v>
      </c>
      <c r="D233" s="20"/>
      <c r="E233" s="21" t="s">
        <v>231</v>
      </c>
      <c r="F233" s="48">
        <v>1</v>
      </c>
      <c r="G233" s="27"/>
      <c r="H233" s="10">
        <f t="shared" si="6"/>
        <v>0</v>
      </c>
    </row>
    <row r="234" spans="1:8" ht="63.75">
      <c r="A234" s="26" t="s">
        <v>787</v>
      </c>
      <c r="B234" s="48" t="s">
        <v>300</v>
      </c>
      <c r="C234" s="45" t="s">
        <v>301</v>
      </c>
      <c r="D234" s="20"/>
      <c r="E234" s="43" t="s">
        <v>231</v>
      </c>
      <c r="F234" s="48">
        <v>1</v>
      </c>
      <c r="G234" s="27"/>
      <c r="H234" s="10">
        <f t="shared" si="6"/>
        <v>0</v>
      </c>
    </row>
    <row r="235" spans="1:8" ht="12.75">
      <c r="A235" s="26" t="s">
        <v>788</v>
      </c>
      <c r="B235" s="48" t="s">
        <v>236</v>
      </c>
      <c r="C235" s="45" t="s">
        <v>302</v>
      </c>
      <c r="D235" s="20"/>
      <c r="E235" s="21" t="s">
        <v>231</v>
      </c>
      <c r="F235" s="48">
        <v>1</v>
      </c>
      <c r="G235" s="27"/>
      <c r="H235" s="10">
        <f t="shared" si="6"/>
        <v>0</v>
      </c>
    </row>
    <row r="236" spans="1:8" ht="12.75">
      <c r="A236" s="26" t="s">
        <v>789</v>
      </c>
      <c r="B236" s="48" t="s">
        <v>237</v>
      </c>
      <c r="C236" s="45" t="s">
        <v>303</v>
      </c>
      <c r="D236" s="20"/>
      <c r="E236" s="21" t="s">
        <v>231</v>
      </c>
      <c r="F236" s="48">
        <v>1</v>
      </c>
      <c r="G236" s="27"/>
      <c r="H236" s="10">
        <f t="shared" si="6"/>
        <v>0</v>
      </c>
    </row>
    <row r="237" spans="1:8" ht="12.75">
      <c r="A237" s="26" t="s">
        <v>790</v>
      </c>
      <c r="B237" s="48" t="s">
        <v>238</v>
      </c>
      <c r="C237" s="45" t="s">
        <v>304</v>
      </c>
      <c r="D237" s="20"/>
      <c r="E237" s="21" t="s">
        <v>231</v>
      </c>
      <c r="F237" s="48">
        <v>1</v>
      </c>
      <c r="G237" s="27"/>
      <c r="H237" s="10">
        <f t="shared" si="6"/>
        <v>0</v>
      </c>
    </row>
    <row r="238" spans="1:8" ht="12.75">
      <c r="A238" s="26" t="s">
        <v>791</v>
      </c>
      <c r="B238" s="48" t="s">
        <v>239</v>
      </c>
      <c r="C238" s="45" t="s">
        <v>305</v>
      </c>
      <c r="D238" s="20"/>
      <c r="E238" s="21" t="s">
        <v>231</v>
      </c>
      <c r="F238" s="48">
        <v>1</v>
      </c>
      <c r="G238" s="27"/>
      <c r="H238" s="10">
        <f t="shared" si="6"/>
        <v>0</v>
      </c>
    </row>
    <row r="239" spans="1:8" ht="12.75">
      <c r="A239" s="26" t="s">
        <v>792</v>
      </c>
      <c r="B239" s="48" t="s">
        <v>240</v>
      </c>
      <c r="C239" s="45" t="s">
        <v>306</v>
      </c>
      <c r="D239" s="20"/>
      <c r="E239" s="43" t="s">
        <v>231</v>
      </c>
      <c r="F239" s="48">
        <v>1</v>
      </c>
      <c r="G239" s="27"/>
      <c r="H239" s="10">
        <f t="shared" si="6"/>
        <v>0</v>
      </c>
    </row>
    <row r="240" spans="1:8" ht="63.75">
      <c r="A240" s="26" t="s">
        <v>793</v>
      </c>
      <c r="B240" s="48" t="s">
        <v>307</v>
      </c>
      <c r="C240" s="45" t="s">
        <v>308</v>
      </c>
      <c r="D240" s="20"/>
      <c r="E240" s="21" t="s">
        <v>231</v>
      </c>
      <c r="F240" s="48">
        <v>1</v>
      </c>
      <c r="G240" s="27"/>
      <c r="H240" s="10">
        <f t="shared" si="6"/>
        <v>0</v>
      </c>
    </row>
    <row r="241" spans="1:8" ht="63.75">
      <c r="A241" s="26" t="s">
        <v>794</v>
      </c>
      <c r="B241" s="48" t="s">
        <v>309</v>
      </c>
      <c r="C241" s="39" t="s">
        <v>310</v>
      </c>
      <c r="D241" s="20"/>
      <c r="E241" s="21" t="s">
        <v>231</v>
      </c>
      <c r="F241" s="48">
        <v>1</v>
      </c>
      <c r="G241" s="27"/>
      <c r="H241" s="10">
        <f t="shared" si="6"/>
        <v>0</v>
      </c>
    </row>
    <row r="242" spans="1:8" ht="25.5">
      <c r="A242" s="26" t="s">
        <v>795</v>
      </c>
      <c r="B242" s="48" t="s">
        <v>311</v>
      </c>
      <c r="C242" s="39" t="s">
        <v>312</v>
      </c>
      <c r="D242" s="20"/>
      <c r="E242" s="21" t="s">
        <v>231</v>
      </c>
      <c r="F242" s="48">
        <v>1</v>
      </c>
      <c r="G242" s="27"/>
      <c r="H242" s="10">
        <f t="shared" si="6"/>
        <v>0</v>
      </c>
    </row>
    <row r="243" spans="1:8" ht="25.5">
      <c r="A243" s="26" t="s">
        <v>796</v>
      </c>
      <c r="B243" s="48" t="s">
        <v>313</v>
      </c>
      <c r="C243" s="39" t="s">
        <v>314</v>
      </c>
      <c r="D243" s="20"/>
      <c r="E243" s="21" t="s">
        <v>231</v>
      </c>
      <c r="F243" s="48">
        <v>1</v>
      </c>
      <c r="G243" s="27"/>
      <c r="H243" s="10">
        <f t="shared" si="6"/>
        <v>0</v>
      </c>
    </row>
    <row r="244" spans="1:8" ht="25.5">
      <c r="A244" s="26" t="s">
        <v>797</v>
      </c>
      <c r="B244" s="48" t="s">
        <v>315</v>
      </c>
      <c r="C244" s="39" t="s">
        <v>316</v>
      </c>
      <c r="D244" s="20"/>
      <c r="E244" s="43" t="s">
        <v>231</v>
      </c>
      <c r="F244" s="48">
        <v>1</v>
      </c>
      <c r="G244" s="27"/>
      <c r="H244" s="10">
        <f t="shared" si="6"/>
        <v>0</v>
      </c>
    </row>
    <row r="245" spans="1:8" ht="25.5">
      <c r="A245" s="26" t="s">
        <v>798</v>
      </c>
      <c r="B245" s="48" t="s">
        <v>317</v>
      </c>
      <c r="C245" s="39" t="s">
        <v>318</v>
      </c>
      <c r="D245" s="20"/>
      <c r="E245" s="21" t="s">
        <v>231</v>
      </c>
      <c r="F245" s="48">
        <v>1</v>
      </c>
      <c r="G245" s="27"/>
      <c r="H245" s="10">
        <f t="shared" si="6"/>
        <v>0</v>
      </c>
    </row>
    <row r="246" spans="1:8" ht="25.5">
      <c r="A246" s="26" t="s">
        <v>799</v>
      </c>
      <c r="B246" s="48" t="s">
        <v>319</v>
      </c>
      <c r="C246" s="39" t="s">
        <v>320</v>
      </c>
      <c r="D246" s="20"/>
      <c r="E246" s="21" t="s">
        <v>231</v>
      </c>
      <c r="F246" s="48">
        <v>1</v>
      </c>
      <c r="G246" s="27"/>
      <c r="H246" s="10">
        <f t="shared" si="6"/>
        <v>0</v>
      </c>
    </row>
    <row r="247" spans="1:8" ht="25.5">
      <c r="A247" s="26" t="s">
        <v>800</v>
      </c>
      <c r="B247" s="48" t="s">
        <v>321</v>
      </c>
      <c r="C247" s="39" t="s">
        <v>322</v>
      </c>
      <c r="D247" s="20"/>
      <c r="E247" s="21" t="s">
        <v>231</v>
      </c>
      <c r="F247" s="48">
        <v>1</v>
      </c>
      <c r="G247" s="27"/>
      <c r="H247" s="10">
        <f t="shared" si="6"/>
        <v>0</v>
      </c>
    </row>
    <row r="248" spans="1:8" ht="25.5">
      <c r="A248" s="26" t="s">
        <v>801</v>
      </c>
      <c r="B248" s="48" t="s">
        <v>323</v>
      </c>
      <c r="C248" s="39" t="s">
        <v>324</v>
      </c>
      <c r="D248" s="20"/>
      <c r="E248" s="21" t="s">
        <v>231</v>
      </c>
      <c r="F248" s="48">
        <v>1</v>
      </c>
      <c r="G248" s="27"/>
      <c r="H248" s="10">
        <f t="shared" si="6"/>
        <v>0</v>
      </c>
    </row>
    <row r="249" spans="1:8" ht="38.25">
      <c r="A249" s="26" t="s">
        <v>802</v>
      </c>
      <c r="B249" s="48" t="s">
        <v>325</v>
      </c>
      <c r="C249" s="39" t="s">
        <v>326</v>
      </c>
      <c r="D249" s="20"/>
      <c r="E249" s="43" t="s">
        <v>231</v>
      </c>
      <c r="F249" s="48">
        <v>1</v>
      </c>
      <c r="G249" s="27"/>
      <c r="H249" s="10">
        <f t="shared" si="6"/>
        <v>0</v>
      </c>
    </row>
    <row r="250" spans="1:8" ht="38.25">
      <c r="A250" s="26" t="s">
        <v>803</v>
      </c>
      <c r="B250" s="48" t="s">
        <v>327</v>
      </c>
      <c r="C250" s="39" t="s">
        <v>328</v>
      </c>
      <c r="D250" s="20"/>
      <c r="E250" s="21" t="s">
        <v>231</v>
      </c>
      <c r="F250" s="48">
        <v>1</v>
      </c>
      <c r="G250" s="27"/>
      <c r="H250" s="10">
        <f t="shared" si="6"/>
        <v>0</v>
      </c>
    </row>
    <row r="251" spans="1:8" ht="38.25">
      <c r="A251" s="26" t="s">
        <v>804</v>
      </c>
      <c r="B251" s="48" t="s">
        <v>329</v>
      </c>
      <c r="C251" s="39" t="s">
        <v>330</v>
      </c>
      <c r="D251" s="20"/>
      <c r="E251" s="21" t="s">
        <v>231</v>
      </c>
      <c r="F251" s="48">
        <v>1</v>
      </c>
      <c r="G251" s="27"/>
      <c r="H251" s="10">
        <f t="shared" si="6"/>
        <v>0</v>
      </c>
    </row>
    <row r="252" spans="1:8" ht="38.25">
      <c r="A252" s="26" t="s">
        <v>805</v>
      </c>
      <c r="B252" s="48" t="s">
        <v>331</v>
      </c>
      <c r="C252" s="39" t="s">
        <v>332</v>
      </c>
      <c r="D252" s="20"/>
      <c r="E252" s="21" t="s">
        <v>231</v>
      </c>
      <c r="F252" s="48">
        <v>1</v>
      </c>
      <c r="G252" s="27"/>
      <c r="H252" s="10">
        <f t="shared" si="6"/>
        <v>0</v>
      </c>
    </row>
    <row r="253" spans="1:8" ht="51">
      <c r="A253" s="26" t="s">
        <v>806</v>
      </c>
      <c r="B253" s="48" t="s">
        <v>333</v>
      </c>
      <c r="C253" s="39" t="s">
        <v>334</v>
      </c>
      <c r="D253" s="20"/>
      <c r="E253" s="21" t="s">
        <v>231</v>
      </c>
      <c r="F253" s="48">
        <v>1</v>
      </c>
      <c r="G253" s="27"/>
      <c r="H253" s="10">
        <f t="shared" si="6"/>
        <v>0</v>
      </c>
    </row>
    <row r="254" spans="1:8" ht="38.25">
      <c r="A254" s="26" t="s">
        <v>807</v>
      </c>
      <c r="B254" s="48" t="s">
        <v>335</v>
      </c>
      <c r="C254" s="39" t="s">
        <v>336</v>
      </c>
      <c r="D254" s="20"/>
      <c r="E254" s="43" t="s">
        <v>231</v>
      </c>
      <c r="F254" s="48">
        <v>1</v>
      </c>
      <c r="G254" s="27"/>
      <c r="H254" s="10">
        <f t="shared" si="6"/>
        <v>0</v>
      </c>
    </row>
    <row r="255" spans="1:8" ht="51">
      <c r="A255" s="26" t="s">
        <v>808</v>
      </c>
      <c r="B255" s="48" t="s">
        <v>337</v>
      </c>
      <c r="C255" s="39" t="s">
        <v>338</v>
      </c>
      <c r="D255" s="20"/>
      <c r="E255" s="21" t="s">
        <v>231</v>
      </c>
      <c r="F255" s="48">
        <v>1</v>
      </c>
      <c r="G255" s="27"/>
      <c r="H255" s="10">
        <f t="shared" si="6"/>
        <v>0</v>
      </c>
    </row>
    <row r="256" spans="1:8" ht="51">
      <c r="A256" s="26" t="s">
        <v>809</v>
      </c>
      <c r="B256" s="48" t="s">
        <v>339</v>
      </c>
      <c r="C256" s="39" t="s">
        <v>340</v>
      </c>
      <c r="D256" s="20"/>
      <c r="E256" s="21" t="s">
        <v>231</v>
      </c>
      <c r="F256" s="48">
        <v>1</v>
      </c>
      <c r="G256" s="27"/>
      <c r="H256" s="10">
        <f t="shared" si="6"/>
        <v>0</v>
      </c>
    </row>
    <row r="257" spans="1:8" ht="38.25">
      <c r="A257" s="26" t="s">
        <v>810</v>
      </c>
      <c r="B257" s="48" t="s">
        <v>341</v>
      </c>
      <c r="C257" s="39" t="s">
        <v>342</v>
      </c>
      <c r="D257" s="20"/>
      <c r="E257" s="21" t="s">
        <v>231</v>
      </c>
      <c r="F257" s="48">
        <v>1</v>
      </c>
      <c r="G257" s="27"/>
      <c r="H257" s="10">
        <f t="shared" si="6"/>
        <v>0</v>
      </c>
    </row>
    <row r="258" spans="1:8" ht="38.25">
      <c r="A258" s="26" t="s">
        <v>811</v>
      </c>
      <c r="B258" s="48" t="s">
        <v>343</v>
      </c>
      <c r="C258" s="39" t="s">
        <v>344</v>
      </c>
      <c r="D258" s="20"/>
      <c r="E258" s="21" t="s">
        <v>231</v>
      </c>
      <c r="F258" s="48">
        <v>1</v>
      </c>
      <c r="G258" s="27"/>
      <c r="H258" s="10">
        <f t="shared" si="6"/>
        <v>0</v>
      </c>
    </row>
    <row r="259" spans="1:8" ht="25.5">
      <c r="A259" s="26" t="s">
        <v>812</v>
      </c>
      <c r="B259" s="48" t="s">
        <v>345</v>
      </c>
      <c r="C259" s="39" t="s">
        <v>346</v>
      </c>
      <c r="D259" s="20"/>
      <c r="E259" s="43" t="s">
        <v>231</v>
      </c>
      <c r="F259" s="48">
        <v>1</v>
      </c>
      <c r="G259" s="27"/>
      <c r="H259" s="10">
        <f t="shared" si="6"/>
        <v>0</v>
      </c>
    </row>
    <row r="260" spans="1:8" ht="25.5">
      <c r="A260" s="26" t="s">
        <v>813</v>
      </c>
      <c r="B260" s="48" t="s">
        <v>347</v>
      </c>
      <c r="C260" s="39" t="s">
        <v>348</v>
      </c>
      <c r="D260" s="20"/>
      <c r="E260" s="21" t="s">
        <v>231</v>
      </c>
      <c r="F260" s="48">
        <v>1</v>
      </c>
      <c r="G260" s="27"/>
      <c r="H260" s="10">
        <f t="shared" si="6"/>
        <v>0</v>
      </c>
    </row>
    <row r="261" spans="1:8" ht="25.5">
      <c r="A261" s="26" t="s">
        <v>814</v>
      </c>
      <c r="B261" s="48" t="s">
        <v>349</v>
      </c>
      <c r="C261" s="39" t="s">
        <v>350</v>
      </c>
      <c r="D261" s="20"/>
      <c r="E261" s="21" t="s">
        <v>231</v>
      </c>
      <c r="F261" s="48">
        <v>1</v>
      </c>
      <c r="G261" s="27"/>
      <c r="H261" s="10">
        <f t="shared" si="6"/>
        <v>0</v>
      </c>
    </row>
    <row r="262" spans="1:8" ht="38.25">
      <c r="A262" s="26" t="s">
        <v>815</v>
      </c>
      <c r="B262" s="48" t="s">
        <v>351</v>
      </c>
      <c r="C262" s="39" t="s">
        <v>352</v>
      </c>
      <c r="D262" s="20"/>
      <c r="E262" s="21" t="s">
        <v>231</v>
      </c>
      <c r="F262" s="48">
        <v>1</v>
      </c>
      <c r="G262" s="27"/>
      <c r="H262" s="10">
        <f t="shared" si="6"/>
        <v>0</v>
      </c>
    </row>
    <row r="263" spans="1:8" ht="25.5">
      <c r="A263" s="26" t="s">
        <v>816</v>
      </c>
      <c r="B263" s="48" t="s">
        <v>353</v>
      </c>
      <c r="C263" s="39" t="s">
        <v>354</v>
      </c>
      <c r="D263" s="20"/>
      <c r="E263" s="21" t="s">
        <v>231</v>
      </c>
      <c r="F263" s="48">
        <v>1</v>
      </c>
      <c r="G263" s="27"/>
      <c r="H263" s="10">
        <f t="shared" si="6"/>
        <v>0</v>
      </c>
    </row>
    <row r="264" spans="1:8" ht="63.75">
      <c r="A264" s="26" t="s">
        <v>817</v>
      </c>
      <c r="B264" s="48" t="s">
        <v>355</v>
      </c>
      <c r="C264" s="39" t="s">
        <v>356</v>
      </c>
      <c r="D264" s="20"/>
      <c r="E264" s="43" t="s">
        <v>231</v>
      </c>
      <c r="F264" s="48">
        <v>1</v>
      </c>
      <c r="G264" s="27"/>
      <c r="H264" s="10">
        <f t="shared" si="6"/>
        <v>0</v>
      </c>
    </row>
    <row r="265" spans="1:8" ht="63.75">
      <c r="A265" s="26" t="s">
        <v>818</v>
      </c>
      <c r="B265" s="48" t="s">
        <v>361</v>
      </c>
      <c r="C265" s="39" t="s">
        <v>362</v>
      </c>
      <c r="D265" s="20"/>
      <c r="E265" s="21" t="s">
        <v>231</v>
      </c>
      <c r="F265" s="48">
        <v>1</v>
      </c>
      <c r="G265" s="27"/>
      <c r="H265" s="10">
        <f t="shared" si="6"/>
        <v>0</v>
      </c>
    </row>
    <row r="266" spans="1:8" ht="76.5">
      <c r="A266" s="26" t="s">
        <v>819</v>
      </c>
      <c r="B266" s="48" t="s">
        <v>363</v>
      </c>
      <c r="C266" s="39" t="s">
        <v>364</v>
      </c>
      <c r="D266" s="20"/>
      <c r="E266" s="21" t="s">
        <v>231</v>
      </c>
      <c r="F266" s="48">
        <v>1</v>
      </c>
      <c r="G266" s="27"/>
      <c r="H266" s="10">
        <f t="shared" si="6"/>
        <v>0</v>
      </c>
    </row>
    <row r="267" spans="1:8" ht="76.5">
      <c r="A267" s="26" t="s">
        <v>820</v>
      </c>
      <c r="B267" s="48" t="s">
        <v>365</v>
      </c>
      <c r="C267" s="39" t="s">
        <v>366</v>
      </c>
      <c r="D267" s="20"/>
      <c r="E267" s="21" t="s">
        <v>231</v>
      </c>
      <c r="F267" s="48">
        <v>1</v>
      </c>
      <c r="G267" s="27"/>
      <c r="H267" s="10">
        <f t="shared" si="6"/>
        <v>0</v>
      </c>
    </row>
    <row r="268" spans="1:8" ht="76.5">
      <c r="A268" s="26" t="s">
        <v>821</v>
      </c>
      <c r="B268" s="48" t="s">
        <v>367</v>
      </c>
      <c r="C268" s="39" t="s">
        <v>368</v>
      </c>
      <c r="D268" s="20"/>
      <c r="E268" s="21" t="s">
        <v>231</v>
      </c>
      <c r="F268" s="48">
        <v>1</v>
      </c>
      <c r="G268" s="27"/>
      <c r="H268" s="10">
        <f t="shared" si="6"/>
        <v>0</v>
      </c>
    </row>
    <row r="269" spans="1:8" ht="76.5">
      <c r="A269" s="26" t="s">
        <v>822</v>
      </c>
      <c r="B269" s="48" t="s">
        <v>372</v>
      </c>
      <c r="C269" s="39" t="s">
        <v>373</v>
      </c>
      <c r="D269" s="20"/>
      <c r="E269" s="43" t="s">
        <v>231</v>
      </c>
      <c r="F269" s="48">
        <v>1</v>
      </c>
      <c r="G269" s="27"/>
      <c r="H269" s="10">
        <f t="shared" si="6"/>
        <v>0</v>
      </c>
    </row>
    <row r="270" spans="1:8" ht="12.75">
      <c r="A270" s="26" t="s">
        <v>823</v>
      </c>
      <c r="B270" s="48" t="s">
        <v>374</v>
      </c>
      <c r="C270" s="39" t="s">
        <v>375</v>
      </c>
      <c r="D270" s="20"/>
      <c r="E270" s="21" t="s">
        <v>231</v>
      </c>
      <c r="F270" s="48">
        <v>1</v>
      </c>
      <c r="G270" s="27"/>
      <c r="H270" s="10">
        <f t="shared" si="6"/>
        <v>0</v>
      </c>
    </row>
    <row r="271" spans="1:8" ht="12.75">
      <c r="A271" s="26" t="s">
        <v>824</v>
      </c>
      <c r="B271" s="48" t="s">
        <v>376</v>
      </c>
      <c r="C271" s="39" t="s">
        <v>377</v>
      </c>
      <c r="D271" s="20"/>
      <c r="E271" s="21" t="s">
        <v>231</v>
      </c>
      <c r="F271" s="48">
        <v>1</v>
      </c>
      <c r="G271" s="27"/>
      <c r="H271" s="10">
        <f t="shared" si="6"/>
        <v>0</v>
      </c>
    </row>
    <row r="272" spans="1:8" ht="38.25">
      <c r="A272" s="26" t="s">
        <v>825</v>
      </c>
      <c r="B272" s="48" t="s">
        <v>378</v>
      </c>
      <c r="C272" s="39" t="s">
        <v>379</v>
      </c>
      <c r="D272" s="20"/>
      <c r="E272" s="21" t="s">
        <v>231</v>
      </c>
      <c r="F272" s="48">
        <v>1</v>
      </c>
      <c r="G272" s="27"/>
      <c r="H272" s="10">
        <f t="shared" si="6"/>
        <v>0</v>
      </c>
    </row>
    <row r="273" spans="1:8" ht="25.5">
      <c r="A273" s="26" t="s">
        <v>826</v>
      </c>
      <c r="B273" s="48" t="s">
        <v>380</v>
      </c>
      <c r="C273" s="39" t="s">
        <v>381</v>
      </c>
      <c r="D273" s="20"/>
      <c r="E273" s="21" t="s">
        <v>231</v>
      </c>
      <c r="F273" s="48">
        <v>1</v>
      </c>
      <c r="G273" s="27"/>
      <c r="H273" s="10">
        <f t="shared" si="6"/>
        <v>0</v>
      </c>
    </row>
    <row r="274" spans="1:8" ht="25.5">
      <c r="A274" s="26" t="s">
        <v>827</v>
      </c>
      <c r="B274" s="48" t="s">
        <v>382</v>
      </c>
      <c r="C274" s="39" t="s">
        <v>383</v>
      </c>
      <c r="D274" s="20"/>
      <c r="E274" s="43" t="s">
        <v>231</v>
      </c>
      <c r="F274" s="48">
        <v>1</v>
      </c>
      <c r="G274" s="27"/>
      <c r="H274" s="10">
        <f t="shared" si="6"/>
        <v>0</v>
      </c>
    </row>
    <row r="275" spans="1:8" ht="25.5">
      <c r="A275" s="26" t="s">
        <v>828</v>
      </c>
      <c r="B275" s="48" t="s">
        <v>384</v>
      </c>
      <c r="C275" s="39" t="s">
        <v>385</v>
      </c>
      <c r="D275" s="20"/>
      <c r="E275" s="21" t="s">
        <v>231</v>
      </c>
      <c r="F275" s="48">
        <v>1</v>
      </c>
      <c r="G275" s="27"/>
      <c r="H275" s="10">
        <f t="shared" si="6"/>
        <v>0</v>
      </c>
    </row>
    <row r="276" spans="1:8" ht="25.5">
      <c r="A276" s="26" t="s">
        <v>829</v>
      </c>
      <c r="B276" s="48" t="s">
        <v>529</v>
      </c>
      <c r="C276" s="39" t="s">
        <v>386</v>
      </c>
      <c r="D276" s="20"/>
      <c r="E276" s="21" t="s">
        <v>231</v>
      </c>
      <c r="F276" s="48">
        <v>1</v>
      </c>
      <c r="G276" s="27"/>
      <c r="H276" s="10">
        <f t="shared" si="6"/>
        <v>0</v>
      </c>
    </row>
    <row r="277" spans="1:8" ht="38.25">
      <c r="A277" s="26" t="s">
        <v>830</v>
      </c>
      <c r="B277" s="48" t="s">
        <v>387</v>
      </c>
      <c r="C277" s="39" t="s">
        <v>388</v>
      </c>
      <c r="D277" s="20"/>
      <c r="E277" s="21" t="s">
        <v>231</v>
      </c>
      <c r="F277" s="48">
        <v>1</v>
      </c>
      <c r="G277" s="27"/>
      <c r="H277" s="10">
        <f t="shared" si="6"/>
        <v>0</v>
      </c>
    </row>
    <row r="278" spans="1:8" ht="25.5">
      <c r="A278" s="26" t="s">
        <v>831</v>
      </c>
      <c r="B278" s="48" t="s">
        <v>530</v>
      </c>
      <c r="C278" s="39" t="s">
        <v>389</v>
      </c>
      <c r="D278" s="20"/>
      <c r="E278" s="21" t="s">
        <v>231</v>
      </c>
      <c r="F278" s="48">
        <v>1</v>
      </c>
      <c r="G278" s="27"/>
      <c r="H278" s="10">
        <f t="shared" si="6"/>
        <v>0</v>
      </c>
    </row>
    <row r="279" spans="1:8" ht="38.25">
      <c r="A279" s="26" t="s">
        <v>832</v>
      </c>
      <c r="B279" s="48" t="s">
        <v>390</v>
      </c>
      <c r="C279" s="39" t="s">
        <v>391</v>
      </c>
      <c r="D279" s="20"/>
      <c r="E279" s="43" t="s">
        <v>231</v>
      </c>
      <c r="F279" s="48">
        <v>1</v>
      </c>
      <c r="G279" s="27"/>
      <c r="H279" s="10">
        <f t="shared" si="6"/>
        <v>0</v>
      </c>
    </row>
    <row r="280" spans="1:8" ht="12.75">
      <c r="A280" s="26" t="s">
        <v>833</v>
      </c>
      <c r="B280" s="48" t="s">
        <v>425</v>
      </c>
      <c r="C280" s="39" t="s">
        <v>392</v>
      </c>
      <c r="D280" s="20"/>
      <c r="E280" s="21" t="s">
        <v>231</v>
      </c>
      <c r="F280" s="48">
        <v>1</v>
      </c>
      <c r="G280" s="27"/>
      <c r="H280" s="10">
        <f t="shared" si="6"/>
        <v>0</v>
      </c>
    </row>
    <row r="281" spans="1:8" ht="38.25">
      <c r="A281" s="26" t="s">
        <v>834</v>
      </c>
      <c r="B281" s="48" t="s">
        <v>531</v>
      </c>
      <c r="C281" s="9" t="s">
        <v>472</v>
      </c>
      <c r="D281" s="20"/>
      <c r="E281" s="21" t="s">
        <v>231</v>
      </c>
      <c r="F281" s="48">
        <v>1</v>
      </c>
      <c r="G281" s="27"/>
      <c r="H281" s="10">
        <f t="shared" si="6"/>
        <v>0</v>
      </c>
    </row>
    <row r="282" spans="1:8" ht="38.25">
      <c r="A282" s="26" t="s">
        <v>835</v>
      </c>
      <c r="B282" s="48" t="s">
        <v>531</v>
      </c>
      <c r="C282" s="9" t="s">
        <v>473</v>
      </c>
      <c r="D282" s="20"/>
      <c r="E282" s="21" t="s">
        <v>231</v>
      </c>
      <c r="F282" s="48">
        <v>1</v>
      </c>
      <c r="G282" s="27"/>
      <c r="H282" s="10">
        <f t="shared" si="6"/>
        <v>0</v>
      </c>
    </row>
    <row r="283" spans="1:8" ht="38.25">
      <c r="A283" s="26" t="s">
        <v>836</v>
      </c>
      <c r="B283" s="48" t="s">
        <v>531</v>
      </c>
      <c r="C283" s="9" t="s">
        <v>474</v>
      </c>
      <c r="D283" s="20"/>
      <c r="E283" s="21" t="s">
        <v>231</v>
      </c>
      <c r="F283" s="48">
        <v>1</v>
      </c>
      <c r="G283" s="27"/>
      <c r="H283" s="10">
        <f t="shared" si="6"/>
        <v>0</v>
      </c>
    </row>
    <row r="284" spans="1:8" ht="38.25">
      <c r="A284" s="26" t="s">
        <v>837</v>
      </c>
      <c r="B284" s="48" t="s">
        <v>531</v>
      </c>
      <c r="C284" s="9" t="s">
        <v>475</v>
      </c>
      <c r="D284" s="20"/>
      <c r="E284" s="43" t="s">
        <v>231</v>
      </c>
      <c r="F284" s="48">
        <v>1</v>
      </c>
      <c r="G284" s="27"/>
      <c r="H284" s="10">
        <f t="shared" si="6"/>
        <v>0</v>
      </c>
    </row>
    <row r="285" spans="1:8" ht="12.75">
      <c r="A285" s="26" t="s">
        <v>838</v>
      </c>
      <c r="B285" s="48" t="s">
        <v>532</v>
      </c>
      <c r="C285" s="9" t="s">
        <v>476</v>
      </c>
      <c r="D285" s="20"/>
      <c r="E285" s="21" t="s">
        <v>231</v>
      </c>
      <c r="F285" s="48">
        <v>1</v>
      </c>
      <c r="G285" s="27"/>
      <c r="H285" s="10">
        <f t="shared" si="6"/>
        <v>0</v>
      </c>
    </row>
    <row r="286" spans="1:8" ht="12.75">
      <c r="A286" s="26" t="s">
        <v>839</v>
      </c>
      <c r="B286" s="48" t="s">
        <v>533</v>
      </c>
      <c r="C286" s="9" t="s">
        <v>477</v>
      </c>
      <c r="D286" s="20"/>
      <c r="E286" s="21" t="s">
        <v>231</v>
      </c>
      <c r="F286" s="48">
        <v>1</v>
      </c>
      <c r="G286" s="27"/>
      <c r="H286" s="10">
        <f aca="true" t="shared" si="7" ref="H286:H351">F286*G286</f>
        <v>0</v>
      </c>
    </row>
    <row r="287" spans="1:8" ht="25.5">
      <c r="A287" s="26" t="s">
        <v>840</v>
      </c>
      <c r="B287" s="48" t="s">
        <v>426</v>
      </c>
      <c r="C287" s="40" t="s">
        <v>478</v>
      </c>
      <c r="D287" s="20"/>
      <c r="E287" s="21" t="s">
        <v>231</v>
      </c>
      <c r="F287" s="48">
        <v>1</v>
      </c>
      <c r="G287" s="27"/>
      <c r="H287" s="10">
        <f t="shared" si="7"/>
        <v>0</v>
      </c>
    </row>
    <row r="288" spans="1:8" ht="25.5">
      <c r="A288" s="26" t="s">
        <v>841</v>
      </c>
      <c r="B288" s="48" t="s">
        <v>427</v>
      </c>
      <c r="C288" s="40" t="s">
        <v>479</v>
      </c>
      <c r="D288" s="20"/>
      <c r="E288" s="21" t="s">
        <v>231</v>
      </c>
      <c r="F288" s="48">
        <v>1</v>
      </c>
      <c r="G288" s="27"/>
      <c r="H288" s="10">
        <f t="shared" si="7"/>
        <v>0</v>
      </c>
    </row>
    <row r="289" spans="1:8" ht="38.25">
      <c r="A289" s="26" t="s">
        <v>842</v>
      </c>
      <c r="B289" s="48" t="s">
        <v>428</v>
      </c>
      <c r="C289" s="40" t="s">
        <v>480</v>
      </c>
      <c r="D289" s="20"/>
      <c r="E289" s="43" t="s">
        <v>231</v>
      </c>
      <c r="F289" s="48">
        <v>1</v>
      </c>
      <c r="G289" s="27"/>
      <c r="H289" s="10">
        <f t="shared" si="7"/>
        <v>0</v>
      </c>
    </row>
    <row r="290" spans="1:8" ht="25.5">
      <c r="A290" s="26" t="s">
        <v>843</v>
      </c>
      <c r="B290" s="48" t="s">
        <v>534</v>
      </c>
      <c r="C290" s="9" t="s">
        <v>481</v>
      </c>
      <c r="D290" s="20"/>
      <c r="E290" s="21" t="s">
        <v>231</v>
      </c>
      <c r="F290" s="48">
        <v>1</v>
      </c>
      <c r="G290" s="27"/>
      <c r="H290" s="10">
        <f t="shared" si="7"/>
        <v>0</v>
      </c>
    </row>
    <row r="291" spans="1:8" ht="25.5">
      <c r="A291" s="35" t="s">
        <v>844</v>
      </c>
      <c r="B291" s="48" t="s">
        <v>534</v>
      </c>
      <c r="C291" s="36" t="s">
        <v>482</v>
      </c>
      <c r="D291" s="20"/>
      <c r="E291" s="21" t="s">
        <v>231</v>
      </c>
      <c r="F291" s="48">
        <v>1</v>
      </c>
      <c r="G291" s="27"/>
      <c r="H291" s="10">
        <f t="shared" si="7"/>
        <v>0</v>
      </c>
    </row>
    <row r="292" spans="1:8" ht="25.5">
      <c r="A292" s="35" t="s">
        <v>845</v>
      </c>
      <c r="B292" s="48" t="s">
        <v>534</v>
      </c>
      <c r="C292" s="36" t="s">
        <v>483</v>
      </c>
      <c r="D292" s="20"/>
      <c r="E292" s="21" t="s">
        <v>231</v>
      </c>
      <c r="F292" s="48">
        <v>1</v>
      </c>
      <c r="G292" s="27"/>
      <c r="H292" s="10">
        <f t="shared" si="7"/>
        <v>0</v>
      </c>
    </row>
    <row r="293" spans="1:8" ht="25.5">
      <c r="A293" s="35" t="s">
        <v>846</v>
      </c>
      <c r="B293" s="48" t="s">
        <v>534</v>
      </c>
      <c r="C293" s="36" t="s">
        <v>484</v>
      </c>
      <c r="D293" s="20"/>
      <c r="E293" s="21" t="s">
        <v>231</v>
      </c>
      <c r="F293" s="48">
        <v>1</v>
      </c>
      <c r="G293" s="27"/>
      <c r="H293" s="10">
        <f t="shared" si="7"/>
        <v>0</v>
      </c>
    </row>
    <row r="294" spans="1:8" ht="25.5">
      <c r="A294" s="35" t="s">
        <v>847</v>
      </c>
      <c r="B294" s="48" t="s">
        <v>535</v>
      </c>
      <c r="C294" s="36" t="s">
        <v>483</v>
      </c>
      <c r="D294" s="20"/>
      <c r="E294" s="43" t="s">
        <v>231</v>
      </c>
      <c r="F294" s="48">
        <v>1</v>
      </c>
      <c r="G294" s="27"/>
      <c r="H294" s="10">
        <f t="shared" si="7"/>
        <v>0</v>
      </c>
    </row>
    <row r="295" spans="1:8" ht="25.5">
      <c r="A295" s="35" t="s">
        <v>848</v>
      </c>
      <c r="B295" s="48" t="s">
        <v>429</v>
      </c>
      <c r="C295" s="36" t="s">
        <v>485</v>
      </c>
      <c r="D295" s="20"/>
      <c r="E295" s="21" t="s">
        <v>231</v>
      </c>
      <c r="F295" s="48">
        <v>1</v>
      </c>
      <c r="G295" s="27"/>
      <c r="H295" s="10">
        <f t="shared" si="7"/>
        <v>0</v>
      </c>
    </row>
    <row r="296" spans="1:8" ht="25.5">
      <c r="A296" s="35" t="s">
        <v>849</v>
      </c>
      <c r="B296" s="48" t="s">
        <v>430</v>
      </c>
      <c r="C296" s="36" t="s">
        <v>486</v>
      </c>
      <c r="D296" s="20"/>
      <c r="E296" s="21" t="s">
        <v>231</v>
      </c>
      <c r="F296" s="48">
        <v>1</v>
      </c>
      <c r="G296" s="27"/>
      <c r="H296" s="10">
        <f t="shared" si="7"/>
        <v>0</v>
      </c>
    </row>
    <row r="297" spans="1:8" ht="25.5">
      <c r="A297" s="35" t="s">
        <v>850</v>
      </c>
      <c r="B297" s="48" t="s">
        <v>431</v>
      </c>
      <c r="C297" s="36" t="s">
        <v>487</v>
      </c>
      <c r="D297" s="20"/>
      <c r="E297" s="21" t="s">
        <v>231</v>
      </c>
      <c r="F297" s="48">
        <v>1</v>
      </c>
      <c r="G297" s="27"/>
      <c r="H297" s="10">
        <f t="shared" si="7"/>
        <v>0</v>
      </c>
    </row>
    <row r="298" spans="1:8" ht="25.5">
      <c r="A298" s="35" t="s">
        <v>851</v>
      </c>
      <c r="B298" s="48" t="s">
        <v>432</v>
      </c>
      <c r="C298" s="36" t="s">
        <v>488</v>
      </c>
      <c r="D298" s="20"/>
      <c r="E298" s="21" t="s">
        <v>231</v>
      </c>
      <c r="F298" s="48">
        <v>1</v>
      </c>
      <c r="G298" s="27"/>
      <c r="H298" s="10">
        <f t="shared" si="7"/>
        <v>0</v>
      </c>
    </row>
    <row r="299" spans="1:8" ht="12.75">
      <c r="A299" s="35" t="s">
        <v>852</v>
      </c>
      <c r="B299" s="48" t="s">
        <v>433</v>
      </c>
      <c r="C299" s="41" t="s">
        <v>489</v>
      </c>
      <c r="D299" s="20"/>
      <c r="E299" s="43" t="s">
        <v>231</v>
      </c>
      <c r="F299" s="48">
        <v>1</v>
      </c>
      <c r="G299" s="27"/>
      <c r="H299" s="10">
        <f t="shared" si="7"/>
        <v>0</v>
      </c>
    </row>
    <row r="300" spans="1:8" ht="12.75">
      <c r="A300" s="35" t="s">
        <v>853</v>
      </c>
      <c r="B300" s="48" t="s">
        <v>433</v>
      </c>
      <c r="C300" s="41" t="s">
        <v>490</v>
      </c>
      <c r="D300" s="20"/>
      <c r="E300" s="21" t="s">
        <v>231</v>
      </c>
      <c r="F300" s="48">
        <v>1</v>
      </c>
      <c r="G300" s="27"/>
      <c r="H300" s="10">
        <f t="shared" si="7"/>
        <v>0</v>
      </c>
    </row>
    <row r="301" spans="1:8" ht="12.75">
      <c r="A301" s="35" t="s">
        <v>854</v>
      </c>
      <c r="B301" s="48" t="s">
        <v>358</v>
      </c>
      <c r="C301" s="41" t="s">
        <v>491</v>
      </c>
      <c r="D301" s="20"/>
      <c r="E301" s="21" t="s">
        <v>231</v>
      </c>
      <c r="F301" s="48">
        <v>1</v>
      </c>
      <c r="G301" s="27"/>
      <c r="H301" s="10">
        <f t="shared" si="7"/>
        <v>0</v>
      </c>
    </row>
    <row r="302" spans="1:8" ht="12.75">
      <c r="A302" s="35" t="s">
        <v>855</v>
      </c>
      <c r="B302" s="48" t="s">
        <v>434</v>
      </c>
      <c r="C302" s="41" t="s">
        <v>492</v>
      </c>
      <c r="D302" s="20"/>
      <c r="E302" s="21" t="s">
        <v>231</v>
      </c>
      <c r="F302" s="48">
        <v>1</v>
      </c>
      <c r="G302" s="27"/>
      <c r="H302" s="10">
        <f t="shared" si="7"/>
        <v>0</v>
      </c>
    </row>
    <row r="303" spans="1:8" ht="12.75">
      <c r="A303" s="35" t="s">
        <v>856</v>
      </c>
      <c r="B303" s="48" t="s">
        <v>435</v>
      </c>
      <c r="C303" s="41" t="s">
        <v>493</v>
      </c>
      <c r="D303" s="20"/>
      <c r="E303" s="43" t="s">
        <v>231</v>
      </c>
      <c r="F303" s="48">
        <v>1</v>
      </c>
      <c r="G303" s="27"/>
      <c r="H303" s="10">
        <f t="shared" si="7"/>
        <v>0</v>
      </c>
    </row>
    <row r="304" spans="1:8" ht="12.75">
      <c r="A304" s="35" t="s">
        <v>857</v>
      </c>
      <c r="B304" s="48" t="s">
        <v>359</v>
      </c>
      <c r="C304" s="41" t="s">
        <v>494</v>
      </c>
      <c r="D304" s="20"/>
      <c r="E304" s="21" t="s">
        <v>231</v>
      </c>
      <c r="F304" s="48">
        <v>1</v>
      </c>
      <c r="G304" s="27"/>
      <c r="H304" s="10">
        <f t="shared" si="7"/>
        <v>0</v>
      </c>
    </row>
    <row r="305" spans="1:8" ht="12.75">
      <c r="A305" s="35" t="s">
        <v>858</v>
      </c>
      <c r="B305" s="48" t="s">
        <v>359</v>
      </c>
      <c r="C305" s="41" t="s">
        <v>495</v>
      </c>
      <c r="D305" s="20"/>
      <c r="E305" s="21" t="s">
        <v>231</v>
      </c>
      <c r="F305" s="48">
        <v>1</v>
      </c>
      <c r="G305" s="27"/>
      <c r="H305" s="10">
        <f t="shared" si="7"/>
        <v>0</v>
      </c>
    </row>
    <row r="306" spans="1:8" ht="12.75">
      <c r="A306" s="35" t="s">
        <v>859</v>
      </c>
      <c r="B306" s="48" t="s">
        <v>436</v>
      </c>
      <c r="C306" s="41" t="s">
        <v>496</v>
      </c>
      <c r="D306" s="20"/>
      <c r="E306" s="21" t="s">
        <v>231</v>
      </c>
      <c r="F306" s="48">
        <v>1</v>
      </c>
      <c r="G306" s="27"/>
      <c r="H306" s="10">
        <f t="shared" si="7"/>
        <v>0</v>
      </c>
    </row>
    <row r="307" spans="1:8" ht="51">
      <c r="A307" s="35" t="s">
        <v>860</v>
      </c>
      <c r="B307" s="48" t="s">
        <v>357</v>
      </c>
      <c r="C307" s="41" t="s">
        <v>497</v>
      </c>
      <c r="D307" s="20"/>
      <c r="E307" s="21" t="s">
        <v>231</v>
      </c>
      <c r="F307" s="48">
        <v>1</v>
      </c>
      <c r="G307" s="27"/>
      <c r="H307" s="10">
        <f t="shared" si="7"/>
        <v>0</v>
      </c>
    </row>
    <row r="308" spans="1:8" ht="12.75">
      <c r="A308" s="35" t="s">
        <v>861</v>
      </c>
      <c r="B308" s="48" t="s">
        <v>241</v>
      </c>
      <c r="C308" s="41" t="s">
        <v>498</v>
      </c>
      <c r="D308" s="20"/>
      <c r="E308" s="43" t="s">
        <v>231</v>
      </c>
      <c r="F308" s="48">
        <v>1</v>
      </c>
      <c r="G308" s="27"/>
      <c r="H308" s="10">
        <f t="shared" si="7"/>
        <v>0</v>
      </c>
    </row>
    <row r="309" spans="1:8" ht="25.5">
      <c r="A309" s="26" t="s">
        <v>862</v>
      </c>
      <c r="B309" s="48" t="s">
        <v>536</v>
      </c>
      <c r="C309" s="40" t="s">
        <v>499</v>
      </c>
      <c r="D309" s="20"/>
      <c r="E309" s="21" t="s">
        <v>231</v>
      </c>
      <c r="F309" s="48">
        <v>1</v>
      </c>
      <c r="G309" s="27"/>
      <c r="H309" s="10">
        <f t="shared" si="7"/>
        <v>0</v>
      </c>
    </row>
    <row r="310" spans="1:8" ht="25.5">
      <c r="A310" s="26" t="s">
        <v>863</v>
      </c>
      <c r="B310" s="48" t="s">
        <v>537</v>
      </c>
      <c r="C310" s="40" t="s">
        <v>500</v>
      </c>
      <c r="D310" s="20"/>
      <c r="E310" s="21" t="s">
        <v>231</v>
      </c>
      <c r="F310" s="48">
        <v>1</v>
      </c>
      <c r="G310" s="27"/>
      <c r="H310" s="10">
        <f t="shared" si="7"/>
        <v>0</v>
      </c>
    </row>
    <row r="311" spans="1:8" ht="25.5">
      <c r="A311" s="26" t="s">
        <v>864</v>
      </c>
      <c r="B311" s="48" t="s">
        <v>529</v>
      </c>
      <c r="C311" s="40" t="s">
        <v>386</v>
      </c>
      <c r="D311" s="20"/>
      <c r="E311" s="21" t="s">
        <v>231</v>
      </c>
      <c r="F311" s="48">
        <v>1</v>
      </c>
      <c r="G311" s="27"/>
      <c r="H311" s="10">
        <f t="shared" si="7"/>
        <v>0</v>
      </c>
    </row>
    <row r="312" spans="1:8" ht="12.75">
      <c r="A312" s="26" t="s">
        <v>865</v>
      </c>
      <c r="B312" s="48" t="s">
        <v>437</v>
      </c>
      <c r="C312" s="40" t="s">
        <v>501</v>
      </c>
      <c r="D312" s="20"/>
      <c r="E312" s="21" t="s">
        <v>231</v>
      </c>
      <c r="F312" s="48">
        <v>1</v>
      </c>
      <c r="G312" s="27"/>
      <c r="H312" s="10">
        <f t="shared" si="7"/>
        <v>0</v>
      </c>
    </row>
    <row r="313" spans="1:8" ht="12.75">
      <c r="A313" s="26" t="s">
        <v>866</v>
      </c>
      <c r="B313" s="48" t="s">
        <v>438</v>
      </c>
      <c r="C313" s="40" t="s">
        <v>502</v>
      </c>
      <c r="D313" s="20"/>
      <c r="E313" s="43" t="s">
        <v>231</v>
      </c>
      <c r="F313" s="48">
        <v>1</v>
      </c>
      <c r="G313" s="27"/>
      <c r="H313" s="10">
        <f t="shared" si="7"/>
        <v>0</v>
      </c>
    </row>
    <row r="314" spans="1:8" ht="12.75">
      <c r="A314" s="26" t="s">
        <v>867</v>
      </c>
      <c r="B314" s="48" t="s">
        <v>439</v>
      </c>
      <c r="C314" s="40" t="s">
        <v>503</v>
      </c>
      <c r="D314" s="20"/>
      <c r="E314" s="21" t="s">
        <v>231</v>
      </c>
      <c r="F314" s="48">
        <v>1</v>
      </c>
      <c r="G314" s="27"/>
      <c r="H314" s="10">
        <f t="shared" si="7"/>
        <v>0</v>
      </c>
    </row>
    <row r="315" spans="1:8" ht="12.75">
      <c r="A315" s="26" t="s">
        <v>868</v>
      </c>
      <c r="B315" s="48" t="s">
        <v>440</v>
      </c>
      <c r="C315" s="40" t="s">
        <v>504</v>
      </c>
      <c r="D315" s="20"/>
      <c r="E315" s="21" t="s">
        <v>231</v>
      </c>
      <c r="F315" s="48">
        <v>1</v>
      </c>
      <c r="G315" s="27"/>
      <c r="H315" s="10">
        <f t="shared" si="7"/>
        <v>0</v>
      </c>
    </row>
    <row r="316" spans="1:8" ht="25.5">
      <c r="A316" s="26" t="s">
        <v>869</v>
      </c>
      <c r="B316" s="48" t="s">
        <v>441</v>
      </c>
      <c r="C316" s="40" t="s">
        <v>505</v>
      </c>
      <c r="D316" s="20"/>
      <c r="E316" s="21" t="s">
        <v>231</v>
      </c>
      <c r="F316" s="48">
        <v>1</v>
      </c>
      <c r="G316" s="27"/>
      <c r="H316" s="10">
        <f t="shared" si="7"/>
        <v>0</v>
      </c>
    </row>
    <row r="317" spans="1:8" ht="38.25">
      <c r="A317" s="26" t="s">
        <v>870</v>
      </c>
      <c r="B317" s="48" t="s">
        <v>442</v>
      </c>
      <c r="C317" s="40" t="s">
        <v>506</v>
      </c>
      <c r="D317" s="20"/>
      <c r="E317" s="21" t="s">
        <v>231</v>
      </c>
      <c r="F317" s="48">
        <v>1</v>
      </c>
      <c r="G317" s="27"/>
      <c r="H317" s="10">
        <f t="shared" si="7"/>
        <v>0</v>
      </c>
    </row>
    <row r="318" spans="1:8" ht="38.25">
      <c r="A318" s="26" t="s">
        <v>871</v>
      </c>
      <c r="B318" s="48" t="s">
        <v>443</v>
      </c>
      <c r="C318" s="40" t="s">
        <v>507</v>
      </c>
      <c r="D318" s="20"/>
      <c r="E318" s="43" t="s">
        <v>231</v>
      </c>
      <c r="F318" s="48">
        <v>1</v>
      </c>
      <c r="G318" s="27"/>
      <c r="H318" s="10">
        <f t="shared" si="7"/>
        <v>0</v>
      </c>
    </row>
    <row r="319" spans="1:8" ht="63.75">
      <c r="A319" s="26" t="s">
        <v>872</v>
      </c>
      <c r="B319" s="48" t="s">
        <v>444</v>
      </c>
      <c r="C319" s="40" t="s">
        <v>508</v>
      </c>
      <c r="D319" s="20"/>
      <c r="E319" s="21" t="s">
        <v>231</v>
      </c>
      <c r="F319" s="48">
        <v>1</v>
      </c>
      <c r="G319" s="27"/>
      <c r="H319" s="10">
        <f t="shared" si="7"/>
        <v>0</v>
      </c>
    </row>
    <row r="320" spans="1:8" ht="25.5">
      <c r="A320" s="26" t="s">
        <v>873</v>
      </c>
      <c r="B320" s="48" t="s">
        <v>445</v>
      </c>
      <c r="C320" s="40" t="s">
        <v>509</v>
      </c>
      <c r="D320" s="20"/>
      <c r="E320" s="21" t="s">
        <v>231</v>
      </c>
      <c r="F320" s="48">
        <v>1</v>
      </c>
      <c r="G320" s="27"/>
      <c r="H320" s="10">
        <f t="shared" si="7"/>
        <v>0</v>
      </c>
    </row>
    <row r="321" spans="1:8" ht="25.5">
      <c r="A321" s="26" t="s">
        <v>874</v>
      </c>
      <c r="B321" s="48" t="s">
        <v>446</v>
      </c>
      <c r="C321" s="40" t="s">
        <v>510</v>
      </c>
      <c r="D321" s="20"/>
      <c r="E321" s="21" t="s">
        <v>231</v>
      </c>
      <c r="F321" s="48">
        <v>1</v>
      </c>
      <c r="G321" s="27"/>
      <c r="H321" s="10">
        <f t="shared" si="7"/>
        <v>0</v>
      </c>
    </row>
    <row r="322" spans="1:8" ht="25.5">
      <c r="A322" s="26" t="s">
        <v>875</v>
      </c>
      <c r="B322" s="48" t="s">
        <v>447</v>
      </c>
      <c r="C322" s="40" t="s">
        <v>511</v>
      </c>
      <c r="D322" s="20"/>
      <c r="E322" s="21" t="s">
        <v>231</v>
      </c>
      <c r="F322" s="48">
        <v>1</v>
      </c>
      <c r="G322" s="27"/>
      <c r="H322" s="10">
        <f t="shared" si="7"/>
        <v>0</v>
      </c>
    </row>
    <row r="323" spans="1:8" ht="25.5">
      <c r="A323" s="26" t="s">
        <v>876</v>
      </c>
      <c r="B323" s="48" t="s">
        <v>448</v>
      </c>
      <c r="C323" s="40" t="s">
        <v>512</v>
      </c>
      <c r="D323" s="20"/>
      <c r="E323" s="43" t="s">
        <v>231</v>
      </c>
      <c r="F323" s="48">
        <v>1</v>
      </c>
      <c r="G323" s="27"/>
      <c r="H323" s="10">
        <f t="shared" si="7"/>
        <v>0</v>
      </c>
    </row>
    <row r="324" spans="1:8" ht="25.5">
      <c r="A324" s="26" t="s">
        <v>877</v>
      </c>
      <c r="B324" s="48" t="s">
        <v>449</v>
      </c>
      <c r="C324" s="40" t="s">
        <v>513</v>
      </c>
      <c r="D324" s="20"/>
      <c r="E324" s="21" t="s">
        <v>231</v>
      </c>
      <c r="F324" s="48">
        <v>1</v>
      </c>
      <c r="G324" s="27"/>
      <c r="H324" s="10">
        <f t="shared" si="7"/>
        <v>0</v>
      </c>
    </row>
    <row r="325" spans="1:8" ht="63.75">
      <c r="A325" s="26" t="s">
        <v>878</v>
      </c>
      <c r="B325" s="48" t="s">
        <v>450</v>
      </c>
      <c r="C325" s="40" t="s">
        <v>514</v>
      </c>
      <c r="D325" s="20"/>
      <c r="E325" s="21" t="s">
        <v>231</v>
      </c>
      <c r="F325" s="48">
        <v>1</v>
      </c>
      <c r="G325" s="27"/>
      <c r="H325" s="10">
        <f t="shared" si="7"/>
        <v>0</v>
      </c>
    </row>
    <row r="326" spans="1:8" ht="12.75">
      <c r="A326" s="26" t="s">
        <v>879</v>
      </c>
      <c r="B326" s="48" t="s">
        <v>451</v>
      </c>
      <c r="C326" s="40" t="s">
        <v>515</v>
      </c>
      <c r="D326" s="20"/>
      <c r="E326" s="21" t="s">
        <v>231</v>
      </c>
      <c r="F326" s="48">
        <v>1</v>
      </c>
      <c r="G326" s="27"/>
      <c r="H326" s="10">
        <f t="shared" si="7"/>
        <v>0</v>
      </c>
    </row>
    <row r="327" spans="1:8" ht="12.75">
      <c r="A327" s="26" t="s">
        <v>880</v>
      </c>
      <c r="B327" s="48" t="s">
        <v>451</v>
      </c>
      <c r="C327" s="40" t="s">
        <v>516</v>
      </c>
      <c r="D327" s="20"/>
      <c r="E327" s="21" t="s">
        <v>231</v>
      </c>
      <c r="F327" s="48">
        <v>1</v>
      </c>
      <c r="G327" s="27"/>
      <c r="H327" s="10">
        <f t="shared" si="7"/>
        <v>0</v>
      </c>
    </row>
    <row r="328" spans="1:8" ht="12.75">
      <c r="A328" s="26" t="s">
        <v>881</v>
      </c>
      <c r="B328" s="48" t="s">
        <v>451</v>
      </c>
      <c r="C328" s="40" t="s">
        <v>517</v>
      </c>
      <c r="D328" s="20"/>
      <c r="E328" s="43" t="s">
        <v>231</v>
      </c>
      <c r="F328" s="48">
        <v>1</v>
      </c>
      <c r="G328" s="27"/>
      <c r="H328" s="10">
        <f t="shared" si="7"/>
        <v>0</v>
      </c>
    </row>
    <row r="329" spans="1:8" ht="12.75">
      <c r="A329" s="26" t="s">
        <v>882</v>
      </c>
      <c r="B329" s="48" t="s">
        <v>451</v>
      </c>
      <c r="C329" s="40" t="s">
        <v>518</v>
      </c>
      <c r="D329" s="20"/>
      <c r="E329" s="21" t="s">
        <v>231</v>
      </c>
      <c r="F329" s="48">
        <v>1</v>
      </c>
      <c r="G329" s="27"/>
      <c r="H329" s="10">
        <f t="shared" si="7"/>
        <v>0</v>
      </c>
    </row>
    <row r="330" spans="1:8" ht="51">
      <c r="A330" s="26" t="s">
        <v>883</v>
      </c>
      <c r="B330" s="48" t="s">
        <v>452</v>
      </c>
      <c r="C330" s="40" t="s">
        <v>519</v>
      </c>
      <c r="D330" s="20"/>
      <c r="E330" s="21" t="s">
        <v>231</v>
      </c>
      <c r="F330" s="48">
        <v>1</v>
      </c>
      <c r="G330" s="27"/>
      <c r="H330" s="10">
        <f t="shared" si="7"/>
        <v>0</v>
      </c>
    </row>
    <row r="331" spans="1:8" ht="25.5">
      <c r="A331" s="26" t="s">
        <v>884</v>
      </c>
      <c r="B331" s="48" t="s">
        <v>538</v>
      </c>
      <c r="C331" s="40" t="s">
        <v>520</v>
      </c>
      <c r="D331" s="20"/>
      <c r="E331" s="21" t="s">
        <v>231</v>
      </c>
      <c r="F331" s="48">
        <v>1</v>
      </c>
      <c r="G331" s="27"/>
      <c r="H331" s="10">
        <f t="shared" si="7"/>
        <v>0</v>
      </c>
    </row>
    <row r="332" spans="1:8" ht="25.5">
      <c r="A332" s="26" t="s">
        <v>885</v>
      </c>
      <c r="B332" s="48" t="s">
        <v>539</v>
      </c>
      <c r="C332" s="40" t="s">
        <v>521</v>
      </c>
      <c r="D332" s="20"/>
      <c r="E332" s="21" t="s">
        <v>231</v>
      </c>
      <c r="F332" s="48">
        <v>1</v>
      </c>
      <c r="G332" s="27"/>
      <c r="H332" s="10">
        <f t="shared" si="7"/>
        <v>0</v>
      </c>
    </row>
    <row r="333" spans="1:8" ht="51">
      <c r="A333" s="26" t="s">
        <v>886</v>
      </c>
      <c r="B333" s="48" t="s">
        <v>453</v>
      </c>
      <c r="C333" s="40" t="s">
        <v>542</v>
      </c>
      <c r="D333" s="20"/>
      <c r="E333" s="43" t="s">
        <v>231</v>
      </c>
      <c r="F333" s="48">
        <v>1</v>
      </c>
      <c r="G333" s="27"/>
      <c r="H333" s="10">
        <f t="shared" si="7"/>
        <v>0</v>
      </c>
    </row>
    <row r="334" spans="1:8" ht="38.25">
      <c r="A334" s="26" t="s">
        <v>887</v>
      </c>
      <c r="B334" s="48" t="s">
        <v>454</v>
      </c>
      <c r="C334" s="40" t="s">
        <v>543</v>
      </c>
      <c r="D334" s="20"/>
      <c r="E334" s="21" t="s">
        <v>231</v>
      </c>
      <c r="F334" s="48">
        <v>1</v>
      </c>
      <c r="G334" s="27"/>
      <c r="H334" s="10">
        <f t="shared" si="7"/>
        <v>0</v>
      </c>
    </row>
    <row r="335" spans="1:8" ht="25.5">
      <c r="A335" s="26" t="s">
        <v>888</v>
      </c>
      <c r="B335" s="48" t="s">
        <v>455</v>
      </c>
      <c r="C335" s="40" t="s">
        <v>544</v>
      </c>
      <c r="D335" s="20"/>
      <c r="E335" s="21" t="s">
        <v>231</v>
      </c>
      <c r="F335" s="48">
        <v>1</v>
      </c>
      <c r="G335" s="27"/>
      <c r="H335" s="10">
        <f t="shared" si="7"/>
        <v>0</v>
      </c>
    </row>
    <row r="336" spans="1:8" ht="25.5">
      <c r="A336" s="26" t="s">
        <v>889</v>
      </c>
      <c r="B336" s="48" t="s">
        <v>540</v>
      </c>
      <c r="C336" s="40" t="s">
        <v>545</v>
      </c>
      <c r="D336" s="20"/>
      <c r="E336" s="21" t="s">
        <v>231</v>
      </c>
      <c r="F336" s="48">
        <v>1</v>
      </c>
      <c r="G336" s="27"/>
      <c r="H336" s="10">
        <f t="shared" si="7"/>
        <v>0</v>
      </c>
    </row>
    <row r="337" spans="1:8" ht="51">
      <c r="A337" s="26" t="s">
        <v>890</v>
      </c>
      <c r="B337" s="48" t="s">
        <v>456</v>
      </c>
      <c r="C337" s="40" t="s">
        <v>546</v>
      </c>
      <c r="D337" s="20"/>
      <c r="E337" s="21" t="s">
        <v>231</v>
      </c>
      <c r="F337" s="48">
        <v>1</v>
      </c>
      <c r="G337" s="27"/>
      <c r="H337" s="10">
        <f t="shared" si="7"/>
        <v>0</v>
      </c>
    </row>
    <row r="338" spans="1:8" ht="38.25">
      <c r="A338" s="26" t="s">
        <v>891</v>
      </c>
      <c r="B338" s="48" t="s">
        <v>457</v>
      </c>
      <c r="C338" s="40" t="s">
        <v>547</v>
      </c>
      <c r="D338" s="20"/>
      <c r="E338" s="21" t="s">
        <v>231</v>
      </c>
      <c r="F338" s="48">
        <v>1</v>
      </c>
      <c r="G338" s="27"/>
      <c r="H338" s="10">
        <f t="shared" si="7"/>
        <v>0</v>
      </c>
    </row>
    <row r="339" spans="1:8" ht="12.75">
      <c r="A339" s="26" t="s">
        <v>892</v>
      </c>
      <c r="B339" s="48" t="s">
        <v>458</v>
      </c>
      <c r="C339" s="40" t="s">
        <v>548</v>
      </c>
      <c r="D339" s="20"/>
      <c r="E339" s="21" t="s">
        <v>231</v>
      </c>
      <c r="F339" s="48">
        <v>2</v>
      </c>
      <c r="G339" s="27"/>
      <c r="H339" s="10">
        <f>F339*G339</f>
        <v>0</v>
      </c>
    </row>
    <row r="340" spans="1:8" ht="12.75">
      <c r="A340" s="26" t="s">
        <v>893</v>
      </c>
      <c r="B340" s="48" t="s">
        <v>459</v>
      </c>
      <c r="C340" s="40" t="s">
        <v>549</v>
      </c>
      <c r="D340" s="20"/>
      <c r="E340" s="21" t="s">
        <v>231</v>
      </c>
      <c r="F340" s="48">
        <v>10</v>
      </c>
      <c r="G340" s="27"/>
      <c r="H340" s="10">
        <f t="shared" si="7"/>
        <v>0</v>
      </c>
    </row>
    <row r="341" spans="1:8" ht="25.5">
      <c r="A341" s="26" t="s">
        <v>894</v>
      </c>
      <c r="B341" s="48" t="s">
        <v>460</v>
      </c>
      <c r="C341" s="40" t="s">
        <v>550</v>
      </c>
      <c r="D341" s="20"/>
      <c r="E341" s="21" t="s">
        <v>231</v>
      </c>
      <c r="F341" s="48">
        <v>10</v>
      </c>
      <c r="G341" s="27"/>
      <c r="H341" s="10">
        <f t="shared" si="7"/>
        <v>0</v>
      </c>
    </row>
    <row r="342" spans="1:8" ht="12.75">
      <c r="A342" s="26" t="s">
        <v>895</v>
      </c>
      <c r="B342" s="48" t="s">
        <v>461</v>
      </c>
      <c r="C342" s="40" t="s">
        <v>551</v>
      </c>
      <c r="D342" s="20"/>
      <c r="E342" s="21" t="s">
        <v>231</v>
      </c>
      <c r="F342" s="48">
        <v>10</v>
      </c>
      <c r="G342" s="27"/>
      <c r="H342" s="10">
        <f t="shared" si="7"/>
        <v>0</v>
      </c>
    </row>
    <row r="343" spans="1:8" ht="25.5">
      <c r="A343" s="26" t="s">
        <v>896</v>
      </c>
      <c r="B343" s="48" t="s">
        <v>462</v>
      </c>
      <c r="C343" s="40" t="s">
        <v>552</v>
      </c>
      <c r="D343" s="20"/>
      <c r="E343" s="21" t="s">
        <v>231</v>
      </c>
      <c r="F343" s="48">
        <v>10</v>
      </c>
      <c r="G343" s="27"/>
      <c r="H343" s="10">
        <f t="shared" si="7"/>
        <v>0</v>
      </c>
    </row>
    <row r="344" spans="1:8" ht="25.5">
      <c r="A344" s="26" t="s">
        <v>897</v>
      </c>
      <c r="B344" s="48" t="s">
        <v>463</v>
      </c>
      <c r="C344" s="40" t="s">
        <v>553</v>
      </c>
      <c r="D344" s="20"/>
      <c r="E344" s="21" t="s">
        <v>231</v>
      </c>
      <c r="F344" s="48">
        <v>15</v>
      </c>
      <c r="G344" s="27"/>
      <c r="H344" s="10">
        <f t="shared" si="7"/>
        <v>0</v>
      </c>
    </row>
    <row r="345" spans="1:8" ht="12.75">
      <c r="A345" s="26" t="s">
        <v>898</v>
      </c>
      <c r="B345" s="48" t="s">
        <v>464</v>
      </c>
      <c r="C345" s="40" t="s">
        <v>554</v>
      </c>
      <c r="D345" s="20"/>
      <c r="E345" s="21" t="s">
        <v>231</v>
      </c>
      <c r="F345" s="48">
        <v>10</v>
      </c>
      <c r="G345" s="27"/>
      <c r="H345" s="10">
        <f t="shared" si="7"/>
        <v>0</v>
      </c>
    </row>
    <row r="346" spans="1:8" ht="12.75">
      <c r="A346" s="26" t="s">
        <v>899</v>
      </c>
      <c r="B346" s="48" t="s">
        <v>465</v>
      </c>
      <c r="C346" s="40" t="s">
        <v>555</v>
      </c>
      <c r="D346" s="20"/>
      <c r="E346" s="21" t="s">
        <v>231</v>
      </c>
      <c r="F346" s="48">
        <v>16</v>
      </c>
      <c r="G346" s="27"/>
      <c r="H346" s="10">
        <f t="shared" si="7"/>
        <v>0</v>
      </c>
    </row>
    <row r="347" spans="1:8" ht="12.75">
      <c r="A347" s="26" t="s">
        <v>900</v>
      </c>
      <c r="B347" s="48" t="s">
        <v>466</v>
      </c>
      <c r="C347" s="40" t="s">
        <v>556</v>
      </c>
      <c r="D347" s="20"/>
      <c r="E347" s="21" t="s">
        <v>231</v>
      </c>
      <c r="F347" s="48">
        <v>2</v>
      </c>
      <c r="G347" s="27"/>
      <c r="H347" s="10">
        <f t="shared" si="7"/>
        <v>0</v>
      </c>
    </row>
    <row r="348" spans="1:8" ht="12.75">
      <c r="A348" s="26" t="s">
        <v>901</v>
      </c>
      <c r="B348" s="48" t="s">
        <v>467</v>
      </c>
      <c r="C348" s="40" t="s">
        <v>557</v>
      </c>
      <c r="D348" s="20"/>
      <c r="E348" s="21" t="s">
        <v>231</v>
      </c>
      <c r="F348" s="48">
        <v>1</v>
      </c>
      <c r="G348" s="27"/>
      <c r="H348" s="10">
        <f t="shared" si="7"/>
        <v>0</v>
      </c>
    </row>
    <row r="349" spans="1:8" ht="12.75">
      <c r="A349" s="26" t="s">
        <v>902</v>
      </c>
      <c r="B349" s="48" t="s">
        <v>468</v>
      </c>
      <c r="C349" s="40" t="s">
        <v>558</v>
      </c>
      <c r="D349" s="20"/>
      <c r="E349" s="21" t="s">
        <v>231</v>
      </c>
      <c r="F349" s="48">
        <v>1</v>
      </c>
      <c r="G349" s="27"/>
      <c r="H349" s="10">
        <f t="shared" si="7"/>
        <v>0</v>
      </c>
    </row>
    <row r="350" spans="1:8" ht="12.75">
      <c r="A350" s="26" t="s">
        <v>903</v>
      </c>
      <c r="B350" s="48" t="s">
        <v>469</v>
      </c>
      <c r="C350" s="40" t="s">
        <v>559</v>
      </c>
      <c r="D350" s="20"/>
      <c r="E350" s="21" t="s">
        <v>231</v>
      </c>
      <c r="F350" s="48">
        <v>1</v>
      </c>
      <c r="G350" s="27"/>
      <c r="H350" s="10">
        <f>F350*G350</f>
        <v>0</v>
      </c>
    </row>
    <row r="351" spans="1:8" ht="12.75">
      <c r="A351" s="26" t="s">
        <v>904</v>
      </c>
      <c r="B351" s="48" t="s">
        <v>470</v>
      </c>
      <c r="C351" s="40" t="s">
        <v>560</v>
      </c>
      <c r="D351" s="20"/>
      <c r="E351" s="21" t="s">
        <v>231</v>
      </c>
      <c r="F351" s="48">
        <v>1</v>
      </c>
      <c r="G351" s="27"/>
      <c r="H351" s="10">
        <f t="shared" si="7"/>
        <v>0</v>
      </c>
    </row>
    <row r="352" spans="1:8" ht="26.25" thickBot="1">
      <c r="A352" s="28" t="s">
        <v>905</v>
      </c>
      <c r="B352" s="49" t="s">
        <v>471</v>
      </c>
      <c r="C352" s="42" t="s">
        <v>561</v>
      </c>
      <c r="D352" s="22"/>
      <c r="E352" s="44" t="s">
        <v>231</v>
      </c>
      <c r="F352" s="49">
        <v>1</v>
      </c>
      <c r="G352" s="29"/>
      <c r="H352" s="10">
        <f>F352*G352</f>
        <v>0</v>
      </c>
    </row>
    <row r="353" spans="1:8" s="32" customFormat="1" ht="15.75" thickBot="1">
      <c r="A353" s="31"/>
      <c r="B353" s="56" t="s">
        <v>370</v>
      </c>
      <c r="C353" s="57"/>
      <c r="D353" s="57"/>
      <c r="E353" s="57"/>
      <c r="F353" s="57"/>
      <c r="G353" s="57"/>
      <c r="H353" s="15">
        <f>SUM(H1:H352)</f>
        <v>0</v>
      </c>
    </row>
    <row r="354" spans="1:8" ht="13.5" thickBot="1">
      <c r="A354" s="13"/>
      <c r="B354" s="58" t="s">
        <v>908</v>
      </c>
      <c r="C354" s="59"/>
      <c r="D354" s="59"/>
      <c r="E354" s="59"/>
      <c r="F354" s="59"/>
      <c r="G354" s="59"/>
      <c r="H354" s="14">
        <f>H355-H353</f>
        <v>1700000</v>
      </c>
    </row>
    <row r="355" spans="1:8" s="30" customFormat="1" ht="13.5" thickBot="1">
      <c r="A355" s="33"/>
      <c r="B355" s="54" t="s">
        <v>371</v>
      </c>
      <c r="C355" s="55"/>
      <c r="D355" s="55"/>
      <c r="E355" s="55"/>
      <c r="F355" s="55"/>
      <c r="G355" s="55"/>
      <c r="H355" s="34">
        <v>1700000</v>
      </c>
    </row>
  </sheetData>
  <sheetProtection/>
  <mergeCells count="4">
    <mergeCell ref="A1:H1"/>
    <mergeCell ref="B355:G355"/>
    <mergeCell ref="B353:G353"/>
    <mergeCell ref="B354:G354"/>
  </mergeCells>
  <printOptions/>
  <pageMargins left="0.75" right="0.75" top="1" bottom="1" header="0.5" footer="0.5"/>
  <pageSetup horizontalDpi="600" verticalDpi="600" orientation="landscape" paperSize="9" scale="77" r:id="rId1"/>
  <rowBreaks count="2" manualBreakCount="2">
    <brk id="245" max="8" man="1"/>
    <brk id="2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seala</cp:lastModifiedBy>
  <cp:lastPrinted>2016-08-08T12:07:27Z</cp:lastPrinted>
  <dcterms:created xsi:type="dcterms:W3CDTF">1997-02-26T13:46:56Z</dcterms:created>
  <dcterms:modified xsi:type="dcterms:W3CDTF">2016-08-09T10:51:14Z</dcterms:modified>
  <cp:category/>
  <cp:version/>
  <cp:contentType/>
  <cp:contentStatus/>
</cp:coreProperties>
</file>